
<file path=[Content_Types].xml><?xml version="1.0" encoding="utf-8"?>
<ct:Types xmlns:ct="http://schemas.openxmlformats.org/package/2006/content-types">
  <ct:Default Extension="rels" ContentType="application/vnd.openxmlformats-package.relationships+xml"/>
  <ct:Default Extension="xml" ContentType="application/xml"/>
  <ct:Override PartName="/xl/styles.xml" ContentType="application/vnd.openxmlformats-officedocument.spreadsheetml.styles+xml"/>
  <ct:Override PartName="/xl/theme/theme1.xml" ContentType="application/vnd.openxmlformats-officedocument.theme+xml"/>
  <ct:Override PartName="/docProps/core.xml" ContentType="application/vnd.openxmlformats-package.core-properties+xml"/>
  <ct:Override PartName="/docProps/app.xml" ContentType="application/vnd.openxmlformats-officedocument.extended-properties+xml"/>
  <ct:Override PartName="/xl/worksheets/sheet1.xml" ContentType="application/vnd.openxmlformats-officedocument.spreadsheetml.worksheet+xml"/>
  <ct:Override PartName="/xl/worksheets/sheet2.xml" ContentType="application/vnd.openxmlformats-officedocument.spreadsheetml.worksheet+xml"/>
  <ct:Override PartName="/xl/worksheets/sheet3.xml" ContentType="application/vnd.openxmlformats-officedocument.spreadsheetml.worksheet+xml"/>
  <ct:Override PartName="/xl/worksheets/sheet4.xml" ContentType="application/vnd.openxmlformats-officedocument.spreadsheetml.worksheet+xml"/>
  <ct:Override PartName="/xl/worksheets/sheet5.xml" ContentType="application/vnd.openxmlformats-officedocument.spreadsheetml.worksheet+xml"/>
  <ct:Override PartName="/xl/worksheets/sheet6.xml" ContentType="application/vnd.openxmlformats-officedocument.spreadsheetml.worksheet+xml"/>
  <ct:Override PartName="/xl/worksheets/sheet7.xml" ContentType="application/vnd.openxmlformats-officedocument.spreadsheetml.worksheet+xml"/>
  <ct:Override PartName="/xl/workbook.xml" ContentType="application/vnd.openxmlformats-officedocument.spreadsheetml.sheet.main+xml"/>
  <ct:Override PartName="/xl/metadata.xml" ContentType="application/vnd.openxmlformats-officedocument.spreadsheetml.sheetMetadata+xml"/>
</ct:Types>
</file>

<file path=_rels/.rels><?xml version='1.0' encoding='utf-8'?>
<pr:Relationships xmlns:pr="http://schemas.openxmlformats.org/package/2006/relationships"><pr:Relationship Type="http://schemas.openxmlformats.org/officeDocument/2006/relationships/extended-properties" Target="docProps/app.xml" Id="rId1" /><pr:Relationship Type="http://schemas.openxmlformats.org/officeDocument/2006/relationships/officeDocument" Target="xl/workbook.xml" Id="rId2" /><pr:Relationship Type="http://schemas.openxmlformats.org/package/2006/relationships/metadata/core-properties" Target="docProps/core.xml" Id="rId3" /></pr:Relationships>
</file>

<file path=xl/workbook.xml><?xml version="1.0" encoding="utf-8"?>
<s:workbook xmlns:r="http://schemas.openxmlformats.org/officeDocument/2006/relationships" xmlns:s="http://schemas.openxmlformats.org/spreadsheetml/2006/main">
  <s:workbookPr/>
  <s:workbookProtection/>
  <s:bookViews>
    <s:workbookView visibility="visible" minimized="0" showHorizontalScroll="1" showVerticalScroll="1" showSheetTabs="1" tabRatio="600" firstSheet="0" activeTab="0" autoFilterDateGrouping="1"/>
  </s:bookViews>
  <s:sheets>
    <s:sheet name="Start" sheetId="1" state="visible" r:id="rId4"/>
    <s:sheet name="Data" sheetId="2" state="visible" r:id="rId5"/>
    <s:sheet name="Model Config" sheetId="3" state="visible" r:id="rId6"/>
    <s:sheet name="Results" sheetId="4" state="visible" r:id="rId7"/>
    <s:sheet name="Predictions" sheetId="5" state="visible" r:id="rId8"/>
    <s:sheet name="Diagnostics" sheetId="6" state="visible" r:id="rId9"/>
    <s:sheet name="_BOARDFLARE" sheetId="7" state="veryHidden" r:id="rId10"/>
  </s:sheets>
  <s:definedNames/>
  <s:calcPr calcId="124519" calcMode="auto"/>
</s: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numFmts count="0"/>
  <fonts count="10">
    <font>
      <name val="Calibri"/>
      <family val="2"/>
      <color theme="1"/>
      <sz val="11"/>
      <scheme val="minor"/>
    </font>
    <font>
      <b val="1"/>
      <color rgb="FFFFFFFF"/>
      <sz val="18"/>
    </font>
    <font>
      <color rgb="FFDCE8F5"/>
      <sz val="11"/>
    </font>
    <font>
      <b val="1"/>
      <color rgb="FFFFFFFF"/>
      <sz val="11"/>
    </font>
    <font>
      <b val="1"/>
      <color rgb="FF334155"/>
      <sz val="10"/>
    </font>
    <font>
      <color rgb="FF0F172A"/>
      <sz val="10"/>
    </font>
    <font>
      <b val="1"/>
      <color rgb="FF0F2942"/>
      <sz val="10"/>
    </font>
    <font>
      <color rgb="FF334155"/>
      <sz val="9.5"/>
    </font>
    <font>
      <b val="1"/>
      <color rgb="FF14532D"/>
      <sz val="10"/>
    </font>
    <font>
      <color rgb="FF14532D"/>
      <sz val="10"/>
    </font>
  </fonts>
  <fills count="10">
    <fill>
      <patternFill/>
    </fill>
    <fill>
      <patternFill patternType="gray125"/>
    </fill>
    <fill>
      <patternFill patternType="solid">
        <fgColor rgb="FF1E3A5F"/>
      </patternFill>
    </fill>
    <fill>
      <patternFill patternType="solid">
        <fgColor rgb="FF356A9A"/>
      </patternFill>
    </fill>
    <fill>
      <patternFill patternType="solid">
        <fgColor rgb="FFE8EEF5"/>
      </patternFill>
    </fill>
    <fill>
      <patternFill patternType="solid">
        <fgColor rgb="FFEAF4FF"/>
      </patternFill>
    </fill>
    <fill>
      <patternFill patternType="solid">
        <fgColor rgb="FFF1F5F9"/>
      </patternFill>
    </fill>
    <fill>
      <patternFill patternType="solid">
        <fgColor rgb="FFF8FAFC"/>
      </patternFill>
    </fill>
    <fill>
      <patternFill patternType="solid">
        <fgColor rgb="FFDDF7E8"/>
      </patternFill>
    </fill>
    <fill>
      <patternFill patternType="solid">
        <fgColor rgb="FFECFDF3"/>
      </patternFill>
    </fill>
  </fills>
  <borders count="13">
    <border>
      <left/>
      <right/>
      <top/>
      <bottom/>
      <diagonal/>
    </border>
    <border>
      <bottom style="thin">
        <color rgb="FFAAB8C7"/>
      </bottom>
    </border>
    <border>
      <left style="thin">
        <color rgb="FF7BA7D1"/>
      </left>
      <top style="thin">
        <color rgb="FF7BA7D1"/>
      </top>
      <bottom style="thin">
        <color rgb="FF7BA7D1"/>
      </bottom>
    </border>
    <border>
      <right style="thin">
        <color rgb="FF7BA7D1"/>
      </right>
      <top style="thin">
        <color rgb="FF7BA7D1"/>
      </top>
      <bottom style="thin">
        <color rgb="FF7BA7D1"/>
      </bottom>
    </border>
    <border>
      <top style="thin">
        <color rgb="FF7BA7D1"/>
      </top>
      <bottom style="thin">
        <color rgb="FF7BA7D1"/>
      </bottom>
    </border>
    <border>
      <left style="thin">
        <color rgb="FFCBD5E1"/>
      </left>
      <right style="thin">
        <color rgb="FFCBD5E1"/>
      </right>
      <top style="thin">
        <color rgb="FFCBD5E1"/>
      </top>
      <bottom style="thin">
        <color rgb="FFCBD5E1"/>
      </bottom>
    </border>
    <border>
      <left/>
      <right/>
      <top style="thin">
        <color rgb="FFCBD5E1"/>
      </top>
      <bottom/>
      <diagonal/>
    </border>
    <border>
      <left/>
      <right style="thin">
        <color rgb="FFCBD5E1"/>
      </right>
      <top style="thin">
        <color rgb="FFCBD5E1"/>
      </top>
      <bottom/>
      <diagonal/>
    </border>
    <border>
      <left/>
      <right/>
      <top style="thin">
        <color rgb="FFCBD5E1"/>
      </top>
      <bottom style="thin">
        <color rgb="FFCBD5E1"/>
      </bottom>
      <diagonal/>
    </border>
    <border>
      <left/>
      <right style="thin">
        <color rgb="FFCBD5E1"/>
      </right>
      <top style="thin">
        <color rgb="FFCBD5E1"/>
      </top>
      <bottom style="thin">
        <color rgb="FFCBD5E1"/>
      </bottom>
      <diagonal/>
    </border>
    <border>
      <left style="thin">
        <color rgb="FF7BA7D1"/>
      </left>
      <right style="thin">
        <color rgb="FF7BA7D1"/>
      </right>
      <top style="thin">
        <color rgb="FF7BA7D1"/>
      </top>
      <bottom style="thin">
        <color rgb="FF7BA7D1"/>
      </bottom>
    </border>
    <border>
      <bottom style="thin">
        <color rgb="FF86C9A3"/>
      </bottom>
    </border>
    <border>
      <bottom style="thin">
        <color rgb="FFC6E8D3"/>
      </bottom>
    </border>
  </borders>
  <cellStyleXfs count="1">
    <xf numFmtId="0" fontId="0" fillId="0" borderId="0"/>
  </cellStyleXfs>
  <cellXfs count="20">
    <xf numFmtId="0" fontId="0" fillId="0" borderId="0" pivotButton="0" quotePrefix="0" xfId="0"/>
    <xf numFmtId="0" fontId="1" fillId="2" borderId="0" applyAlignment="1" pivotButton="0" quotePrefix="0" xfId="0">
      <alignment vertical="center"/>
    </xf>
    <xf numFmtId="0" fontId="2" fillId="2" borderId="0" applyAlignment="1" pivotButton="0" quotePrefix="0" xfId="0">
      <alignment vertical="center" wrapText="1"/>
    </xf>
    <xf numFmtId="0" fontId="3" fillId="3" borderId="0" applyAlignment="1" pivotButton="0" quotePrefix="0" xfId="0">
      <alignment vertical="center"/>
    </xf>
    <xf numFmtId="0" fontId="4" fillId="4" borderId="1" applyAlignment="1" pivotButton="0" quotePrefix="0" xfId="0">
      <alignment vertical="center" wrapText="1"/>
    </xf>
    <xf numFmtId="0" fontId="5" fillId="5" borderId="2" applyAlignment="1" pivotButton="0" quotePrefix="0" xfId="0">
      <alignment vertical="center" wrapText="1"/>
    </xf>
    <xf numFmtId="0" fontId="5" fillId="5" borderId="3" applyAlignment="1" pivotButton="0" quotePrefix="0" xfId="0">
      <alignment vertical="center" wrapText="1"/>
    </xf>
    <xf numFmtId="0" fontId="5" fillId="5" borderId="4" applyAlignment="1" pivotButton="0" quotePrefix="0" xfId="0">
      <alignment vertical="center" wrapText="1"/>
    </xf>
    <xf numFmtId="0" fontId="6" fillId="6" borderId="5" applyAlignment="1" pivotButton="0" quotePrefix="0" xfId="0">
      <alignment vertical="center"/>
    </xf>
    <xf numFmtId="0" fontId="7" fillId="7" borderId="5" applyAlignment="1" pivotButton="0" quotePrefix="0" xfId="0">
      <alignment vertical="center" wrapText="1"/>
    </xf>
    <xf numFmtId="0" fontId="0" fillId="0" borderId="8" pivotButton="0" quotePrefix="0" xfId="0"/>
    <xf numFmtId="0" fontId="0" fillId="0" borderId="9" pivotButton="0" quotePrefix="0" xfId="0"/>
    <xf numFmtId="4" fontId="5" fillId="5" borderId="2" applyAlignment="1" pivotButton="0" quotePrefix="0" xfId="0">
      <alignment vertical="center"/>
    </xf>
    <xf numFmtId="4" fontId="5" fillId="5" borderId="4" applyAlignment="1" pivotButton="0" quotePrefix="0" xfId="0">
      <alignment vertical="center"/>
    </xf>
    <xf numFmtId="4" fontId="5" fillId="5" borderId="3" applyAlignment="1" pivotButton="0" quotePrefix="0" xfId="0">
      <alignment vertical="center"/>
    </xf>
    <xf numFmtId="4" fontId="5" fillId="5" borderId="10" applyAlignment="1" pivotButton="0" quotePrefix="0" xfId="0">
      <alignment vertical="center"/>
    </xf>
    <xf numFmtId="0" fontId="5" fillId="5" borderId="10" applyAlignment="1" pivotButton="0" quotePrefix="0" xfId="0">
      <alignment vertical="center" wrapText="1"/>
    </xf>
    <xf numFmtId="0" fontId="8" fillId="8" borderId="11" applyAlignment="1" pivotButton="0" quotePrefix="0" xfId="0">
      <alignment vertical="center" wrapText="1"/>
    </xf>
    <xf numFmtId="0" fontId="9" fillId="9" borderId="12" applyAlignment="1" pivotButton="0" quotePrefix="0" xfId="0">
      <alignment vertical="center" wrapText="1"/>
    </xf>
    <xf numFmtId="4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pr:Relationships xmlns:pr="http://schemas.openxmlformats.org/package/2006/relationships"><pr:Relationship Id="rId1" Type="http://schemas.openxmlformats.org/officeDocument/2006/relationships/sheetMetadata" Target="metadata.xml" /><pr:Relationship Type="http://schemas.openxmlformats.org/officeDocument/2006/relationships/styles" Target="styles.xml" Id="rId2" /><pr:Relationship Type="http://schemas.openxmlformats.org/officeDocument/2006/relationships/theme" Target="theme/theme1.xml" Id="rId3" /><pr:Relationship Type="http://schemas.openxmlformats.org/officeDocument/2006/relationships/worksheet" Target="/xl/worksheets/sheet1.xml" Id="rId4" /><pr:Relationship Type="http://schemas.openxmlformats.org/officeDocument/2006/relationships/worksheet" Target="/xl/worksheets/sheet2.xml" Id="rId5" /><pr:Relationship Type="http://schemas.openxmlformats.org/officeDocument/2006/relationships/worksheet" Target="/xl/worksheets/sheet3.xml" Id="rId6" /><pr:Relationship Type="http://schemas.openxmlformats.org/officeDocument/2006/relationships/worksheet" Target="/xl/worksheets/sheet4.xml" Id="rId7" /><pr:Relationship Type="http://schemas.openxmlformats.org/officeDocument/2006/relationships/worksheet" Target="/xl/worksheets/sheet5.xml" Id="rId8" /><pr:Relationship Type="http://schemas.openxmlformats.org/officeDocument/2006/relationships/worksheet" Target="/xl/worksheets/sheet6.xml" Id="rId9" /><pr:Relationship Type="http://schemas.openxmlformats.org/officeDocument/2006/relationships/worksheet" Target="/xl/worksheets/sheet7.xml" Id="rId10" /></pr: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5"/>
  <sheetViews>
    <sheetView showGridLines="0" zoomScale="100" workbookViewId="0">
      <selection activeCell="A1" sqref="A1"/>
    </sheetView>
  </sheetViews>
  <sheetFormatPr baseColWidth="8" defaultRowHeight="15"/>
  <cols>
    <col width="21.25" customWidth="1" min="1" max="1"/>
    <col width="22.5" customWidth="1" min="2" max="2"/>
    <col width="3.5" customWidth="1" min="3" max="3"/>
    <col width="21.25" customWidth="1" min="4" max="4"/>
    <col width="26.25" customWidth="1" min="5" max="5"/>
    <col width="13.75" customWidth="1" min="6" max="6"/>
    <col width="28.75" customWidth="1" min="7" max="7"/>
    <col width="46.25" customWidth="1" min="8" max="8"/>
  </cols>
  <sheetData>
    <row r="1" ht="25.5" customHeight="1">
      <c r="A1" s="1" t="inlineStr">
        <is>
          <t>Statistics and Machine Learning Toolbox</t>
        </is>
      </c>
    </row>
    <row r="2" ht="31.5" customHeight="1">
      <c r="A2" s="2" t="inlineStr">
        <is>
          <t>A feature-rich Python for Excel workbench for classification, regression, clustering, and dimension reduction.</t>
        </is>
      </c>
    </row>
    <row r="3" ht="18" customHeight="1"/>
    <row r="4" ht="18" customHeight="1">
      <c r="A4" s="3" t="inlineStr">
        <is>
          <t>Model controls</t>
        </is>
      </c>
      <c r="D4" s="3" t="inlineStr">
        <is>
          <t>Included model library</t>
        </is>
      </c>
    </row>
    <row r="5" ht="21" customHeight="1">
      <c r="A5" s="4" t="inlineStr">
        <is>
          <t>Control</t>
        </is>
      </c>
      <c r="B5" s="4" t="inlineStr">
        <is>
          <t>Value</t>
        </is>
      </c>
      <c r="D5" s="4" t="inlineStr">
        <is>
          <t>Model</t>
        </is>
      </c>
      <c r="E5" s="4" t="inlineStr">
        <is>
          <t>Label</t>
        </is>
      </c>
      <c r="F5" s="4" t="inlineStr">
        <is>
          <t>Task</t>
        </is>
      </c>
      <c r="G5" s="4" t="inlineStr">
        <is>
          <t>Algorithm</t>
        </is>
      </c>
      <c r="H5" s="4" t="inlineStr">
        <is>
          <t>Description</t>
        </is>
      </c>
    </row>
    <row r="6" ht="28.5" customHeight="1">
      <c r="A6" s="5" t="inlineStr">
        <is>
          <t>Active model</t>
        </is>
      </c>
      <c r="B6" s="6" t="inlineStr">
        <is>
          <t>customer_churn_logistic</t>
        </is>
      </c>
      <c r="D6" s="5" t="inlineStr">
        <is>
          <t>customer_churn_logistic</t>
        </is>
      </c>
      <c r="E6" s="7" t="inlineStr">
        <is>
          <t>Customer Churn — Logistic Regression</t>
        </is>
      </c>
      <c r="F6" s="7" t="inlineStr">
        <is>
          <t>Classification</t>
        </is>
      </c>
      <c r="G6" s="7" t="inlineStr">
        <is>
          <t>LogisticRegression</t>
        </is>
      </c>
      <c r="H6" s="6" t="inlineStr">
        <is>
          <t>Predict subscriber churn from usage, tenure, complaints, and spend.</t>
        </is>
      </c>
    </row>
    <row r="7" ht="28.5" customHeight="1">
      <c r="A7" s="5" t="inlineStr">
        <is>
          <t>Test size</t>
        </is>
      </c>
      <c r="B7" s="6" t="n">
        <v>0.25</v>
      </c>
      <c r="D7" s="5" t="inlineStr">
        <is>
          <t>housing_regression_ridge</t>
        </is>
      </c>
      <c r="E7" s="7" t="inlineStr">
        <is>
          <t>Property Valuation — Ridge Regression</t>
        </is>
      </c>
      <c r="F7" s="7" t="inlineStr">
        <is>
          <t>Regression</t>
        </is>
      </c>
      <c r="G7" s="7" t="inlineStr">
        <is>
          <t>Ridge</t>
        </is>
      </c>
      <c r="H7" s="6" t="inlineStr">
        <is>
          <t>Estimate residential market price with regularized linear regression.</t>
        </is>
      </c>
    </row>
    <row r="8" ht="28.5" customHeight="1">
      <c r="A8" s="5" t="inlineStr">
        <is>
          <t>Random seed</t>
        </is>
      </c>
      <c r="B8" s="6" t="n">
        <v>42</v>
      </c>
      <c r="D8" s="5" t="inlineStr">
        <is>
          <t>iris_clustering_kmeans</t>
        </is>
      </c>
      <c r="E8" s="7" t="inlineStr">
        <is>
          <t>Botanical Segmentation — K-Means</t>
        </is>
      </c>
      <c r="F8" s="7" t="inlineStr">
        <is>
          <t>Clustering</t>
        </is>
      </c>
      <c r="G8" s="7" t="inlineStr">
        <is>
          <t>KMeans</t>
        </is>
      </c>
      <c r="H8" s="6" t="inlineStr">
        <is>
          <t>Unsupervised cluster partitioning of morphological flower measurements.</t>
        </is>
      </c>
    </row>
    <row r="9" ht="28.5" customHeight="1">
      <c r="A9" s="5" t="inlineStr">
        <is>
          <t>CV folds</t>
        </is>
      </c>
      <c r="B9" s="6" t="n">
        <v>3</v>
      </c>
      <c r="D9" s="5" t="inlineStr">
        <is>
          <t>credit_default_tree</t>
        </is>
      </c>
      <c r="E9" s="7" t="inlineStr">
        <is>
          <t>Credit Risk — Decision Tree</t>
        </is>
      </c>
      <c r="F9" s="7" t="inlineStr">
        <is>
          <t>Classification</t>
        </is>
      </c>
      <c r="G9" s="7" t="inlineStr">
        <is>
          <t>DecisionTreeClassifier</t>
        </is>
      </c>
      <c r="H9" s="6" t="inlineStr">
        <is>
          <t>Nonlinear decision rules classifying loan default risk.</t>
        </is>
      </c>
    </row>
    <row r="10" ht="28.5" customHeight="1">
      <c r="A10" s="5" t="inlineStr">
        <is>
          <t>Scale features</t>
        </is>
      </c>
      <c r="B10" s="6" t="inlineStr">
        <is>
          <t>Standard</t>
        </is>
      </c>
      <c r="D10" s="5" t="inlineStr">
        <is>
          <t>feature_pca</t>
        </is>
      </c>
      <c r="E10" s="7" t="inlineStr">
        <is>
          <t>Dimensionality Reduction — PCA</t>
        </is>
      </c>
      <c r="F10" s="7" t="inlineStr">
        <is>
          <t>Decomposition</t>
        </is>
      </c>
      <c r="G10" s="7" t="inlineStr">
        <is>
          <t>PCA</t>
        </is>
      </c>
      <c r="H10" s="6" t="inlineStr">
        <is>
          <t>Principal component projection explaining multi-feature variance.</t>
        </is>
      </c>
    </row>
    <row r="11" ht="18" customHeight="1"/>
    <row r="12" ht="18" customHeight="1">
      <c r="A12" s="3" t="inlineStr">
        <is>
          <t>Toolbox modules</t>
        </is>
      </c>
    </row>
    <row r="13" ht="33" customHeight="1">
      <c r="A13" s="8" t="inlineStr">
        <is>
          <t>Classification Algorithms</t>
        </is>
      </c>
      <c r="B13" s="9" t="inlineStr">
        <is>
          <t>Logistic regression and decision trees with class probabilities and odds ratios.</t>
        </is>
      </c>
      <c r="C13" s="10" t="n"/>
      <c r="D13" s="11" t="n"/>
      <c r="E13" s="8" t="inlineStr">
        <is>
          <t>Regularized Regression</t>
        </is>
      </c>
      <c r="F13" s="9" t="inlineStr">
        <is>
          <t>Ordinary least squares and Ridge regression with cross-validated penalty shrinkage.</t>
        </is>
      </c>
      <c r="G13" s="10" t="n"/>
      <c r="H13" s="11" t="n"/>
    </row>
    <row r="14" ht="33" customHeight="1">
      <c r="A14" s="8" t="inlineStr">
        <is>
          <t>Clustering &amp; Partitioning</t>
        </is>
      </c>
      <c r="B14" s="9" t="inlineStr">
        <is>
          <t>K-Means and centroid clustering with inertia and silhouette score evaluation.</t>
        </is>
      </c>
      <c r="C14" s="10" t="n"/>
      <c r="D14" s="11" t="n"/>
      <c r="E14" s="8" t="inlineStr">
        <is>
          <t>Dimensionality Reduction</t>
        </is>
      </c>
      <c r="F14" s="9" t="inlineStr">
        <is>
          <t>Principal component analysis (PCA) with explained variance ratios and factor loadings.</t>
        </is>
      </c>
      <c r="G14" s="10" t="n"/>
      <c r="H14" s="11" t="n"/>
    </row>
    <row r="15" ht="33" customHeight="1">
      <c r="A15" s="8" t="inlineStr">
        <is>
          <t>Model Validation</t>
        </is>
      </c>
      <c r="B15" s="9" t="inlineStr">
        <is>
          <t>K-fold cross-validation, train/test holdouts, and confusion matrices.</t>
        </is>
      </c>
      <c r="C15" s="10" t="n"/>
      <c r="D15" s="11" t="n"/>
      <c r="E15" s="8" t="inlineStr">
        <is>
          <t>Diagnostic Metrics</t>
        </is>
      </c>
      <c r="F15" s="9" t="inlineStr">
        <is>
          <t>Accuracy, Precision, Recall, F1, ROC-AUC, R-squared, RMSE, and MAE.</t>
        </is>
      </c>
      <c r="G15" s="10" t="n"/>
      <c r="H15" s="11" t="n"/>
    </row>
  </sheetData>
  <mergeCells count="11">
    <mergeCell ref="A4:B4"/>
    <mergeCell ref="A12:H12"/>
    <mergeCell ref="B14:D14"/>
    <mergeCell ref="B15:D15"/>
    <mergeCell ref="F14:H14"/>
    <mergeCell ref="F13:H13"/>
    <mergeCell ref="A2:H2"/>
    <mergeCell ref="B13:D13"/>
    <mergeCell ref="A1:H1"/>
    <mergeCell ref="D4:H4"/>
    <mergeCell ref="F15:H15"/>
  </mergeCells>
  <dataValidations count="2">
    <dataValidation sqref="B6" showDropDown="0" showInputMessage="0" showErrorMessage="0" allowBlank="0" type="list">
      <formula1>"customer_churn_logistic,housing_regression_ridge,iris_clustering_kmeans,credit_default_tree,feature_pca"</formula1>
    </dataValidation>
    <dataValidation sqref="B10" showDropDown="0" showInputMessage="0" showErrorMessage="0" allowBlank="0" type="list">
      <formula1>"Standard,MinMax,None"</formula1>
    </dataValidation>
  </dataValidation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G59"/>
  <sheetViews>
    <sheetView showGridLines="0" zoomScale="100" workbookViewId="0">
      <pane ySplit="5" topLeftCell="A6" activePane="bottomLeft" state="frozen"/>
      <selection pane="bottomLeft" activeCell="A1" sqref="A1"/>
    </sheetView>
  </sheetViews>
  <sheetFormatPr baseColWidth="8" defaultRowHeight="15"/>
  <cols>
    <col width="21.25" customWidth="1" min="1" max="1"/>
    <col width="12.5" customWidth="1" min="2" max="2"/>
    <col width="15" customWidth="1" min="3" max="3"/>
    <col width="15" customWidth="1" min="4" max="4"/>
    <col width="15" customWidth="1" min="5" max="5"/>
    <col width="15" customWidth="1" min="6" max="6"/>
    <col width="15" customWidth="1" min="7" max="7"/>
  </cols>
  <sheetData>
    <row r="1" ht="25.5" customHeight="1">
      <c r="A1" s="1" t="inlineStr">
        <is>
          <t>Training &amp; Evaluation Data</t>
        </is>
      </c>
    </row>
    <row r="2" ht="31.5" customHeight="1">
      <c r="A2" s="2" t="inlineStr">
        <is>
          <t>Tabular dataset for supervised or unsupervised machine learning. Target column holds true labels for classification/regression.</t>
        </is>
      </c>
    </row>
    <row r="3" ht="18" customHeight="1"/>
    <row r="4" ht="18" customHeight="1">
      <c r="A4" s="3" t="inlineStr">
        <is>
          <t>Model dataset table</t>
        </is>
      </c>
    </row>
    <row r="5" ht="18" customHeight="1">
      <c r="A5" s="4" t="inlineStr">
        <is>
          <t>Model</t>
        </is>
      </c>
      <c r="B5" s="4" t="inlineStr">
        <is>
          <t>SampleID</t>
        </is>
      </c>
      <c r="C5" s="4" t="inlineStr">
        <is>
          <t>Feature1</t>
        </is>
      </c>
      <c r="D5" s="4" t="inlineStr">
        <is>
          <t>Feature2</t>
        </is>
      </c>
      <c r="E5" s="4" t="inlineStr">
        <is>
          <t>Feature3</t>
        </is>
      </c>
      <c r="F5" s="4" t="inlineStr">
        <is>
          <t>Feature4</t>
        </is>
      </c>
      <c r="G5" s="4" t="inlineStr">
        <is>
          <t>Target</t>
        </is>
      </c>
    </row>
    <row r="6" ht="18" customHeight="1">
      <c r="A6" s="5" t="inlineStr">
        <is>
          <t>customer_churn_logistic</t>
        </is>
      </c>
      <c r="B6" s="6" t="n">
        <v>1</v>
      </c>
      <c r="C6" s="12" t="n">
        <v>120</v>
      </c>
      <c r="D6" s="13" t="n">
        <v>24</v>
      </c>
      <c r="E6" s="13" t="n">
        <v>0</v>
      </c>
      <c r="F6" s="13" t="n">
        <v>65</v>
      </c>
      <c r="G6" s="14" t="n">
        <v>0</v>
      </c>
    </row>
    <row r="7" ht="18" customHeight="1">
      <c r="A7" s="5" t="inlineStr">
        <is>
          <t>customer_churn_logistic</t>
        </is>
      </c>
      <c r="B7" s="6" t="n">
        <v>2</v>
      </c>
      <c r="C7" s="12" t="n">
        <v>350</v>
      </c>
      <c r="D7" s="13" t="n">
        <v>6</v>
      </c>
      <c r="E7" s="13" t="n">
        <v>2</v>
      </c>
      <c r="F7" s="13" t="n">
        <v>85</v>
      </c>
      <c r="G7" s="14" t="n">
        <v>1</v>
      </c>
    </row>
    <row r="8" ht="18" customHeight="1">
      <c r="A8" s="5" t="inlineStr">
        <is>
          <t>customer_churn_logistic</t>
        </is>
      </c>
      <c r="B8" s="6" t="n">
        <v>3</v>
      </c>
      <c r="C8" s="12" t="n">
        <v>210</v>
      </c>
      <c r="D8" s="13" t="n">
        <v>36</v>
      </c>
      <c r="E8" s="13" t="n">
        <v>1</v>
      </c>
      <c r="F8" s="13" t="n">
        <v>55</v>
      </c>
      <c r="G8" s="14" t="n">
        <v>0</v>
      </c>
    </row>
    <row r="9" ht="18" customHeight="1">
      <c r="A9" s="5" t="inlineStr">
        <is>
          <t>customer_churn_logistic</t>
        </is>
      </c>
      <c r="B9" s="6" t="n">
        <v>4</v>
      </c>
      <c r="C9" s="12" t="n">
        <v>80</v>
      </c>
      <c r="D9" s="13" t="n">
        <v>4</v>
      </c>
      <c r="E9" s="13" t="n">
        <v>3</v>
      </c>
      <c r="F9" s="13" t="n">
        <v>95</v>
      </c>
      <c r="G9" s="14" t="n">
        <v>1</v>
      </c>
    </row>
    <row r="10" ht="18" customHeight="1">
      <c r="A10" s="5" t="inlineStr">
        <is>
          <t>customer_churn_logistic</t>
        </is>
      </c>
      <c r="B10" s="6" t="n">
        <v>5</v>
      </c>
      <c r="C10" s="12" t="n">
        <v>450</v>
      </c>
      <c r="D10" s="13" t="n">
        <v>48</v>
      </c>
      <c r="E10" s="13" t="n">
        <v>0</v>
      </c>
      <c r="F10" s="13" t="n">
        <v>45</v>
      </c>
      <c r="G10" s="14" t="n">
        <v>0</v>
      </c>
    </row>
    <row r="11" ht="18" customHeight="1">
      <c r="A11" s="5" t="inlineStr">
        <is>
          <t>customer_churn_logistic</t>
        </is>
      </c>
      <c r="B11" s="6" t="n">
        <v>6</v>
      </c>
      <c r="C11" s="12" t="n">
        <v>190</v>
      </c>
      <c r="D11" s="13" t="n">
        <v>12</v>
      </c>
      <c r="E11" s="13" t="n">
        <v>1</v>
      </c>
      <c r="F11" s="13" t="n">
        <v>75</v>
      </c>
      <c r="G11" s="14" t="n">
        <v>0</v>
      </c>
    </row>
    <row r="12" ht="18" customHeight="1">
      <c r="A12" s="5" t="inlineStr">
        <is>
          <t>customer_churn_logistic</t>
        </is>
      </c>
      <c r="B12" s="6" t="n">
        <v>7</v>
      </c>
      <c r="C12" s="12" t="n">
        <v>95</v>
      </c>
      <c r="D12" s="13" t="n">
        <v>3</v>
      </c>
      <c r="E12" s="13" t="n">
        <v>4</v>
      </c>
      <c r="F12" s="13" t="n">
        <v>110</v>
      </c>
      <c r="G12" s="14" t="n">
        <v>1</v>
      </c>
    </row>
    <row r="13" ht="18" customHeight="1">
      <c r="A13" s="5" t="inlineStr">
        <is>
          <t>customer_churn_logistic</t>
        </is>
      </c>
      <c r="B13" s="6" t="n">
        <v>8</v>
      </c>
      <c r="C13" s="12" t="n">
        <v>300</v>
      </c>
      <c r="D13" s="13" t="n">
        <v>60</v>
      </c>
      <c r="E13" s="13" t="n">
        <v>0</v>
      </c>
      <c r="F13" s="13" t="n">
        <v>40</v>
      </c>
      <c r="G13" s="14" t="n">
        <v>0</v>
      </c>
    </row>
    <row r="14" ht="18" customHeight="1">
      <c r="A14" s="5" t="inlineStr">
        <is>
          <t>customer_churn_logistic</t>
        </is>
      </c>
      <c r="B14" s="6" t="n">
        <v>9</v>
      </c>
      <c r="C14" s="12" t="n">
        <v>140</v>
      </c>
      <c r="D14" s="13" t="n">
        <v>8</v>
      </c>
      <c r="E14" s="13" t="n">
        <v>2</v>
      </c>
      <c r="F14" s="13" t="n">
        <v>90</v>
      </c>
      <c r="G14" s="14" t="n">
        <v>1</v>
      </c>
    </row>
    <row r="15" ht="18" customHeight="1">
      <c r="A15" s="5" t="inlineStr">
        <is>
          <t>customer_churn_logistic</t>
        </is>
      </c>
      <c r="B15" s="6" t="n">
        <v>10</v>
      </c>
      <c r="C15" s="12" t="n">
        <v>280</v>
      </c>
      <c r="D15" s="13" t="n">
        <v>18</v>
      </c>
      <c r="E15" s="13" t="n">
        <v>0</v>
      </c>
      <c r="F15" s="13" t="n">
        <v>70</v>
      </c>
      <c r="G15" s="14" t="n">
        <v>0</v>
      </c>
    </row>
    <row r="16" ht="18" customHeight="1">
      <c r="A16" s="5" t="inlineStr">
        <is>
          <t>customer_churn_logistic</t>
        </is>
      </c>
      <c r="B16" s="6" t="n">
        <v>11</v>
      </c>
      <c r="C16" s="12" t="n">
        <v>410</v>
      </c>
      <c r="D16" s="13" t="n">
        <v>30</v>
      </c>
      <c r="E16" s="13" t="n">
        <v>0</v>
      </c>
      <c r="F16" s="13" t="n">
        <v>50</v>
      </c>
      <c r="G16" s="14" t="n">
        <v>0</v>
      </c>
    </row>
    <row r="17" ht="18" customHeight="1">
      <c r="A17" s="5" t="inlineStr">
        <is>
          <t>customer_churn_logistic</t>
        </is>
      </c>
      <c r="B17" s="6" t="n">
        <v>12</v>
      </c>
      <c r="C17" s="12" t="n">
        <v>115</v>
      </c>
      <c r="D17" s="13" t="n">
        <v>5</v>
      </c>
      <c r="E17" s="13" t="n">
        <v>3</v>
      </c>
      <c r="F17" s="13" t="n">
        <v>105</v>
      </c>
      <c r="G17" s="14" t="n">
        <v>1</v>
      </c>
    </row>
    <row r="18" ht="18" customHeight="1">
      <c r="A18" s="5" t="inlineStr">
        <is>
          <t>customer_churn_logistic</t>
        </is>
      </c>
      <c r="B18" s="6" t="n">
        <v>13</v>
      </c>
      <c r="C18" s="12" t="n">
        <v>260</v>
      </c>
      <c r="D18" s="13" t="n">
        <v>40</v>
      </c>
      <c r="E18" s="13" t="n">
        <v>1</v>
      </c>
      <c r="F18" s="13" t="n">
        <v>60</v>
      </c>
      <c r="G18" s="14" t="n">
        <v>0</v>
      </c>
    </row>
    <row r="19" ht="18" customHeight="1">
      <c r="A19" s="5" t="inlineStr">
        <is>
          <t>customer_churn_logistic</t>
        </is>
      </c>
      <c r="B19" s="6" t="n">
        <v>14</v>
      </c>
      <c r="C19" s="12" t="n">
        <v>175</v>
      </c>
      <c r="D19" s="13" t="n">
        <v>10</v>
      </c>
      <c r="E19" s="13" t="n">
        <v>2</v>
      </c>
      <c r="F19" s="13" t="n">
        <v>80</v>
      </c>
      <c r="G19" s="14" t="n">
        <v>1</v>
      </c>
    </row>
    <row r="20" ht="18" customHeight="1">
      <c r="A20" s="5" t="inlineStr">
        <is>
          <t>customer_churn_logistic</t>
        </is>
      </c>
      <c r="B20" s="6" t="n">
        <v>15</v>
      </c>
      <c r="C20" s="12" t="n">
        <v>320</v>
      </c>
      <c r="D20" s="13" t="n">
        <v>22</v>
      </c>
      <c r="E20" s="13" t="n">
        <v>0</v>
      </c>
      <c r="F20" s="13" t="n">
        <v>65</v>
      </c>
      <c r="G20" s="14" t="n">
        <v>0</v>
      </c>
    </row>
    <row r="21" ht="18" customHeight="1">
      <c r="A21" s="5" t="inlineStr">
        <is>
          <t>customer_churn_logistic</t>
        </is>
      </c>
      <c r="B21" s="6" t="n">
        <v>16</v>
      </c>
      <c r="C21" s="12" t="n">
        <v>90</v>
      </c>
      <c r="D21" s="13" t="n">
        <v>2</v>
      </c>
      <c r="E21" s="13" t="n">
        <v>4</v>
      </c>
      <c r="F21" s="13" t="n">
        <v>115</v>
      </c>
      <c r="G21" s="14" t="n">
        <v>1</v>
      </c>
    </row>
    <row r="22" ht="18" customHeight="1">
      <c r="A22" s="5" t="inlineStr">
        <is>
          <t>housing_regression_ridge</t>
        </is>
      </c>
      <c r="B22" s="6" t="n">
        <v>1</v>
      </c>
      <c r="C22" s="12" t="n">
        <v>1400</v>
      </c>
      <c r="D22" s="13" t="n">
        <v>3</v>
      </c>
      <c r="E22" s="13" t="n">
        <v>15</v>
      </c>
      <c r="F22" s="13" t="n">
        <v>5</v>
      </c>
      <c r="G22" s="14" t="n">
        <v>320</v>
      </c>
    </row>
    <row r="23" ht="18" customHeight="1">
      <c r="A23" s="5" t="inlineStr">
        <is>
          <t>housing_regression_ridge</t>
        </is>
      </c>
      <c r="B23" s="6" t="n">
        <v>2</v>
      </c>
      <c r="C23" s="12" t="n">
        <v>1800</v>
      </c>
      <c r="D23" s="13" t="n">
        <v>3</v>
      </c>
      <c r="E23" s="13" t="n">
        <v>10</v>
      </c>
      <c r="F23" s="13" t="n">
        <v>3.5</v>
      </c>
      <c r="G23" s="14" t="n">
        <v>395</v>
      </c>
    </row>
    <row r="24" ht="18" customHeight="1">
      <c r="A24" s="5" t="inlineStr">
        <is>
          <t>housing_regression_ridge</t>
        </is>
      </c>
      <c r="B24" s="6" t="n">
        <v>3</v>
      </c>
      <c r="C24" s="12" t="n">
        <v>2200</v>
      </c>
      <c r="D24" s="13" t="n">
        <v>4</v>
      </c>
      <c r="E24" s="13" t="n">
        <v>5</v>
      </c>
      <c r="F24" s="13" t="n">
        <v>2</v>
      </c>
      <c r="G24" s="14" t="n">
        <v>490</v>
      </c>
    </row>
    <row r="25" ht="18" customHeight="1">
      <c r="A25" s="5" t="inlineStr">
        <is>
          <t>housing_regression_ridge</t>
        </is>
      </c>
      <c r="B25" s="6" t="n">
        <v>4</v>
      </c>
      <c r="C25" s="12" t="n">
        <v>1200</v>
      </c>
      <c r="D25" s="13" t="n">
        <v>2</v>
      </c>
      <c r="E25" s="13" t="n">
        <v>25</v>
      </c>
      <c r="F25" s="13" t="n">
        <v>8</v>
      </c>
      <c r="G25" s="14" t="n">
        <v>260</v>
      </c>
    </row>
    <row r="26" ht="18" customHeight="1">
      <c r="A26" s="5" t="inlineStr">
        <is>
          <t>housing_regression_ridge</t>
        </is>
      </c>
      <c r="B26" s="6" t="n">
        <v>5</v>
      </c>
      <c r="C26" s="12" t="n">
        <v>2600</v>
      </c>
      <c r="D26" s="13" t="n">
        <v>4</v>
      </c>
      <c r="E26" s="13" t="n">
        <v>2</v>
      </c>
      <c r="F26" s="13" t="n">
        <v>1.5</v>
      </c>
      <c r="G26" s="14" t="n">
        <v>580</v>
      </c>
    </row>
    <row r="27" ht="18" customHeight="1">
      <c r="A27" s="5" t="inlineStr">
        <is>
          <t>housing_regression_ridge</t>
        </is>
      </c>
      <c r="B27" s="6" t="n">
        <v>6</v>
      </c>
      <c r="C27" s="12" t="n">
        <v>1600</v>
      </c>
      <c r="D27" s="13" t="n">
        <v>3</v>
      </c>
      <c r="E27" s="13" t="n">
        <v>18</v>
      </c>
      <c r="F27" s="13" t="n">
        <v>4</v>
      </c>
      <c r="G27" s="14" t="n">
        <v>350</v>
      </c>
    </row>
    <row r="28" ht="18" customHeight="1">
      <c r="A28" s="5" t="inlineStr">
        <is>
          <t>housing_regression_ridge</t>
        </is>
      </c>
      <c r="B28" s="6" t="n">
        <v>7</v>
      </c>
      <c r="C28" s="12" t="n">
        <v>1950</v>
      </c>
      <c r="D28" s="13" t="n">
        <v>3</v>
      </c>
      <c r="E28" s="13" t="n">
        <v>8</v>
      </c>
      <c r="F28" s="13" t="n">
        <v>3</v>
      </c>
      <c r="G28" s="14" t="n">
        <v>425</v>
      </c>
    </row>
    <row r="29" ht="18" customHeight="1">
      <c r="A29" s="5" t="inlineStr">
        <is>
          <t>housing_regression_ridge</t>
        </is>
      </c>
      <c r="B29" s="6" t="n">
        <v>8</v>
      </c>
      <c r="C29" s="12" t="n">
        <v>2400</v>
      </c>
      <c r="D29" s="13" t="n">
        <v>4</v>
      </c>
      <c r="E29" s="13" t="n">
        <v>4</v>
      </c>
      <c r="F29" s="13" t="n">
        <v>2.5</v>
      </c>
      <c r="G29" s="14" t="n">
        <v>520</v>
      </c>
    </row>
    <row r="30" ht="18" customHeight="1">
      <c r="A30" s="5" t="inlineStr">
        <is>
          <t>housing_regression_ridge</t>
        </is>
      </c>
      <c r="B30" s="6" t="n">
        <v>9</v>
      </c>
      <c r="C30" s="12" t="n">
        <v>1100</v>
      </c>
      <c r="D30" s="13" t="n">
        <v>2</v>
      </c>
      <c r="E30" s="13" t="n">
        <v>30</v>
      </c>
      <c r="F30" s="13" t="n">
        <v>9</v>
      </c>
      <c r="G30" s="14" t="n">
        <v>240</v>
      </c>
    </row>
    <row r="31" ht="18" customHeight="1">
      <c r="A31" s="5" t="inlineStr">
        <is>
          <t>housing_regression_ridge</t>
        </is>
      </c>
      <c r="B31" s="6" t="n">
        <v>10</v>
      </c>
      <c r="C31" s="12" t="n">
        <v>1700</v>
      </c>
      <c r="D31" s="13" t="n">
        <v>3</v>
      </c>
      <c r="E31" s="13" t="n">
        <v>12</v>
      </c>
      <c r="F31" s="13" t="n">
        <v>4.5</v>
      </c>
      <c r="G31" s="14" t="n">
        <v>375</v>
      </c>
    </row>
    <row r="32" ht="18" customHeight="1">
      <c r="A32" s="5" t="inlineStr">
        <is>
          <t>housing_regression_ridge</t>
        </is>
      </c>
      <c r="B32" s="6" t="n">
        <v>11</v>
      </c>
      <c r="C32" s="12" t="n">
        <v>2800</v>
      </c>
      <c r="D32" s="13" t="n">
        <v>5</v>
      </c>
      <c r="E32" s="13" t="n">
        <v>1</v>
      </c>
      <c r="F32" s="13" t="n">
        <v>1</v>
      </c>
      <c r="G32" s="14" t="n">
        <v>640</v>
      </c>
    </row>
    <row r="33" ht="18" customHeight="1">
      <c r="A33" s="5" t="inlineStr">
        <is>
          <t>housing_regression_ridge</t>
        </is>
      </c>
      <c r="B33" s="6" t="n">
        <v>12</v>
      </c>
      <c r="C33" s="12" t="n">
        <v>1500</v>
      </c>
      <c r="D33" s="13" t="n">
        <v>3</v>
      </c>
      <c r="E33" s="13" t="n">
        <v>20</v>
      </c>
      <c r="F33" s="13" t="n">
        <v>6</v>
      </c>
      <c r="G33" s="14" t="n">
        <v>330</v>
      </c>
    </row>
    <row r="34" ht="18" customHeight="1">
      <c r="A34" s="5" t="inlineStr">
        <is>
          <t>iris_clustering_kmeans</t>
        </is>
      </c>
      <c r="B34" s="6" t="n">
        <v>1</v>
      </c>
      <c r="C34" s="12" t="n">
        <v>5.1</v>
      </c>
      <c r="D34" s="13" t="n">
        <v>3.5</v>
      </c>
      <c r="E34" s="13" t="n">
        <v>1.4</v>
      </c>
      <c r="F34" s="13" t="n">
        <v>0.2</v>
      </c>
      <c r="G34" s="14" t="n">
        <v>0</v>
      </c>
    </row>
    <row r="35" ht="18" customHeight="1">
      <c r="A35" s="5" t="inlineStr">
        <is>
          <t>iris_clustering_kmeans</t>
        </is>
      </c>
      <c r="B35" s="6" t="n">
        <v>2</v>
      </c>
      <c r="C35" s="12" t="n">
        <v>4.9</v>
      </c>
      <c r="D35" s="13" t="n">
        <v>3</v>
      </c>
      <c r="E35" s="13" t="n">
        <v>1.4</v>
      </c>
      <c r="F35" s="13" t="n">
        <v>0.2</v>
      </c>
      <c r="G35" s="14" t="n">
        <v>0</v>
      </c>
    </row>
    <row r="36" ht="18" customHeight="1">
      <c r="A36" s="5" t="inlineStr">
        <is>
          <t>iris_clustering_kmeans</t>
        </is>
      </c>
      <c r="B36" s="6" t="n">
        <v>3</v>
      </c>
      <c r="C36" s="12" t="n">
        <v>4.7</v>
      </c>
      <c r="D36" s="13" t="n">
        <v>3.2</v>
      </c>
      <c r="E36" s="13" t="n">
        <v>1.3</v>
      </c>
      <c r="F36" s="13" t="n">
        <v>0.2</v>
      </c>
      <c r="G36" s="14" t="n">
        <v>0</v>
      </c>
    </row>
    <row r="37" ht="18" customHeight="1">
      <c r="A37" s="5" t="inlineStr">
        <is>
          <t>iris_clustering_kmeans</t>
        </is>
      </c>
      <c r="B37" s="6" t="n">
        <v>4</v>
      </c>
      <c r="C37" s="12" t="n">
        <v>4.6</v>
      </c>
      <c r="D37" s="13" t="n">
        <v>3.1</v>
      </c>
      <c r="E37" s="13" t="n">
        <v>1.5</v>
      </c>
      <c r="F37" s="13" t="n">
        <v>0.2</v>
      </c>
      <c r="G37" s="14" t="n">
        <v>0</v>
      </c>
    </row>
    <row r="38" ht="18" customHeight="1">
      <c r="A38" s="5" t="inlineStr">
        <is>
          <t>iris_clustering_kmeans</t>
        </is>
      </c>
      <c r="B38" s="6" t="n">
        <v>5</v>
      </c>
      <c r="C38" s="12" t="n">
        <v>7</v>
      </c>
      <c r="D38" s="13" t="n">
        <v>3.2</v>
      </c>
      <c r="E38" s="13" t="n">
        <v>4.7</v>
      </c>
      <c r="F38" s="13" t="n">
        <v>1.4</v>
      </c>
      <c r="G38" s="14" t="n">
        <v>1</v>
      </c>
    </row>
    <row r="39" ht="18" customHeight="1">
      <c r="A39" s="5" t="inlineStr">
        <is>
          <t>iris_clustering_kmeans</t>
        </is>
      </c>
      <c r="B39" s="6" t="n">
        <v>6</v>
      </c>
      <c r="C39" s="12" t="n">
        <v>6.4</v>
      </c>
      <c r="D39" s="13" t="n">
        <v>3.2</v>
      </c>
      <c r="E39" s="13" t="n">
        <v>4.5</v>
      </c>
      <c r="F39" s="13" t="n">
        <v>1.5</v>
      </c>
      <c r="G39" s="14" t="n">
        <v>1</v>
      </c>
    </row>
    <row r="40" ht="18" customHeight="1">
      <c r="A40" s="5" t="inlineStr">
        <is>
          <t>iris_clustering_kmeans</t>
        </is>
      </c>
      <c r="B40" s="6" t="n">
        <v>7</v>
      </c>
      <c r="C40" s="12" t="n">
        <v>6.9</v>
      </c>
      <c r="D40" s="13" t="n">
        <v>3.1</v>
      </c>
      <c r="E40" s="13" t="n">
        <v>4.9</v>
      </c>
      <c r="F40" s="13" t="n">
        <v>1.5</v>
      </c>
      <c r="G40" s="14" t="n">
        <v>1</v>
      </c>
    </row>
    <row r="41" ht="18" customHeight="1">
      <c r="A41" s="5" t="inlineStr">
        <is>
          <t>iris_clustering_kmeans</t>
        </is>
      </c>
      <c r="B41" s="6" t="n">
        <v>8</v>
      </c>
      <c r="C41" s="12" t="n">
        <v>5.5</v>
      </c>
      <c r="D41" s="13" t="n">
        <v>2.3</v>
      </c>
      <c r="E41" s="13" t="n">
        <v>4</v>
      </c>
      <c r="F41" s="13" t="n">
        <v>1.3</v>
      </c>
      <c r="G41" s="14" t="n">
        <v>1</v>
      </c>
    </row>
    <row r="42" ht="18" customHeight="1">
      <c r="A42" s="5" t="inlineStr">
        <is>
          <t>iris_clustering_kmeans</t>
        </is>
      </c>
      <c r="B42" s="6" t="n">
        <v>9</v>
      </c>
      <c r="C42" s="12" t="n">
        <v>6.3</v>
      </c>
      <c r="D42" s="13" t="n">
        <v>3.3</v>
      </c>
      <c r="E42" s="13" t="n">
        <v>6</v>
      </c>
      <c r="F42" s="13" t="n">
        <v>2.5</v>
      </c>
      <c r="G42" s="14" t="n">
        <v>2</v>
      </c>
    </row>
    <row r="43" ht="18" customHeight="1">
      <c r="A43" s="5" t="inlineStr">
        <is>
          <t>iris_clustering_kmeans</t>
        </is>
      </c>
      <c r="B43" s="6" t="n">
        <v>10</v>
      </c>
      <c r="C43" s="12" t="n">
        <v>5.8</v>
      </c>
      <c r="D43" s="13" t="n">
        <v>2.7</v>
      </c>
      <c r="E43" s="13" t="n">
        <v>5.1</v>
      </c>
      <c r="F43" s="13" t="n">
        <v>1.9</v>
      </c>
      <c r="G43" s="14" t="n">
        <v>2</v>
      </c>
    </row>
    <row r="44" ht="18" customHeight="1">
      <c r="A44" s="5" t="inlineStr">
        <is>
          <t>iris_clustering_kmeans</t>
        </is>
      </c>
      <c r="B44" s="6" t="n">
        <v>11</v>
      </c>
      <c r="C44" s="12" t="n">
        <v>7.1</v>
      </c>
      <c r="D44" s="13" t="n">
        <v>3</v>
      </c>
      <c r="E44" s="13" t="n">
        <v>5.9</v>
      </c>
      <c r="F44" s="13" t="n">
        <v>2.1</v>
      </c>
      <c r="G44" s="14" t="n">
        <v>2</v>
      </c>
    </row>
    <row r="45" ht="18" customHeight="1">
      <c r="A45" s="5" t="inlineStr">
        <is>
          <t>iris_clustering_kmeans</t>
        </is>
      </c>
      <c r="B45" s="6" t="n">
        <v>12</v>
      </c>
      <c r="C45" s="12" t="n">
        <v>6.3</v>
      </c>
      <c r="D45" s="13" t="n">
        <v>2.9</v>
      </c>
      <c r="E45" s="13" t="n">
        <v>5.6</v>
      </c>
      <c r="F45" s="13" t="n">
        <v>1.8</v>
      </c>
      <c r="G45" s="14" t="n">
        <v>2</v>
      </c>
    </row>
    <row r="46" ht="18" customHeight="1">
      <c r="A46" s="5" t="inlineStr">
        <is>
          <t>credit_default_tree</t>
        </is>
      </c>
      <c r="B46" s="6" t="n">
        <v>1</v>
      </c>
      <c r="C46" s="12" t="n">
        <v>45</v>
      </c>
      <c r="D46" s="13" t="n">
        <v>0.35</v>
      </c>
      <c r="E46" s="13" t="n">
        <v>0</v>
      </c>
      <c r="F46" s="13" t="n">
        <v>720</v>
      </c>
      <c r="G46" s="14" t="n">
        <v>0</v>
      </c>
    </row>
    <row r="47" ht="18" customHeight="1">
      <c r="A47" s="5" t="inlineStr">
        <is>
          <t>credit_default_tree</t>
        </is>
      </c>
      <c r="B47" s="6" t="n">
        <v>2</v>
      </c>
      <c r="C47" s="12" t="n">
        <v>85</v>
      </c>
      <c r="D47" s="13" t="n">
        <v>0.22</v>
      </c>
      <c r="E47" s="13" t="n">
        <v>0</v>
      </c>
      <c r="F47" s="13" t="n">
        <v>780</v>
      </c>
      <c r="G47" s="14" t="n">
        <v>0</v>
      </c>
    </row>
    <row r="48" ht="18" customHeight="1">
      <c r="A48" s="5" t="inlineStr">
        <is>
          <t>credit_default_tree</t>
        </is>
      </c>
      <c r="B48" s="6" t="n">
        <v>3</v>
      </c>
      <c r="C48" s="12" t="n">
        <v>28</v>
      </c>
      <c r="D48" s="13" t="n">
        <v>0.55</v>
      </c>
      <c r="E48" s="13" t="n">
        <v>2</v>
      </c>
      <c r="F48" s="13" t="n">
        <v>610</v>
      </c>
      <c r="G48" s="14" t="n">
        <v>1</v>
      </c>
    </row>
    <row r="49" ht="18" customHeight="1">
      <c r="A49" s="5" t="inlineStr">
        <is>
          <t>credit_default_tree</t>
        </is>
      </c>
      <c r="B49" s="6" t="n">
        <v>4</v>
      </c>
      <c r="C49" s="12" t="n">
        <v>35</v>
      </c>
      <c r="D49" s="13" t="n">
        <v>0.42</v>
      </c>
      <c r="E49" s="13" t="n">
        <v>1</v>
      </c>
      <c r="F49" s="13" t="n">
        <v>660</v>
      </c>
      <c r="G49" s="14" t="n">
        <v>0</v>
      </c>
    </row>
    <row r="50" ht="18" customHeight="1">
      <c r="A50" s="5" t="inlineStr">
        <is>
          <t>credit_default_tree</t>
        </is>
      </c>
      <c r="B50" s="6" t="n">
        <v>5</v>
      </c>
      <c r="C50" s="12" t="n">
        <v>18</v>
      </c>
      <c r="D50" s="13" t="n">
        <v>0.7</v>
      </c>
      <c r="E50" s="13" t="n">
        <v>3</v>
      </c>
      <c r="F50" s="13" t="n">
        <v>580</v>
      </c>
      <c r="G50" s="14" t="n">
        <v>1</v>
      </c>
    </row>
    <row r="51" ht="18" customHeight="1">
      <c r="A51" s="5" t="inlineStr">
        <is>
          <t>credit_default_tree</t>
        </is>
      </c>
      <c r="B51" s="6" t="n">
        <v>6</v>
      </c>
      <c r="C51" s="12" t="n">
        <v>95</v>
      </c>
      <c r="D51" s="13" t="n">
        <v>0.18</v>
      </c>
      <c r="E51" s="13" t="n">
        <v>0</v>
      </c>
      <c r="F51" s="13" t="n">
        <v>810</v>
      </c>
      <c r="G51" s="14" t="n">
        <v>0</v>
      </c>
    </row>
    <row r="52" ht="18" customHeight="1">
      <c r="A52" s="5" t="inlineStr">
        <is>
          <t>credit_default_tree</t>
        </is>
      </c>
      <c r="B52" s="6" t="n">
        <v>7</v>
      </c>
      <c r="C52" s="12" t="n">
        <v>52</v>
      </c>
      <c r="D52" s="13" t="n">
        <v>0.48</v>
      </c>
      <c r="E52" s="13" t="n">
        <v>1</v>
      </c>
      <c r="F52" s="13" t="n">
        <v>640</v>
      </c>
      <c r="G52" s="14" t="n">
        <v>1</v>
      </c>
    </row>
    <row r="53" ht="18" customHeight="1">
      <c r="A53" s="5" t="inlineStr">
        <is>
          <t>credit_default_tree</t>
        </is>
      </c>
      <c r="B53" s="6" t="n">
        <v>8</v>
      </c>
      <c r="C53" s="12" t="n">
        <v>65</v>
      </c>
      <c r="D53" s="13" t="n">
        <v>0.3</v>
      </c>
      <c r="E53" s="13" t="n">
        <v>0</v>
      </c>
      <c r="F53" s="13" t="n">
        <v>750</v>
      </c>
      <c r="G53" s="14" t="n">
        <v>0</v>
      </c>
    </row>
    <row r="54" ht="18" customHeight="1">
      <c r="A54" s="5" t="inlineStr">
        <is>
          <t>feature_pca</t>
        </is>
      </c>
      <c r="B54" s="6" t="n">
        <v>1</v>
      </c>
      <c r="C54" s="12" t="n">
        <v>10</v>
      </c>
      <c r="D54" s="13" t="n">
        <v>20</v>
      </c>
      <c r="E54" s="13" t="n">
        <v>30</v>
      </c>
      <c r="F54" s="13" t="n">
        <v>40</v>
      </c>
      <c r="G54" s="14" t="n">
        <v>0</v>
      </c>
    </row>
    <row r="55" ht="18" customHeight="1">
      <c r="A55" s="5" t="inlineStr">
        <is>
          <t>feature_pca</t>
        </is>
      </c>
      <c r="B55" s="6" t="n">
        <v>2</v>
      </c>
      <c r="C55" s="12" t="n">
        <v>12</v>
      </c>
      <c r="D55" s="13" t="n">
        <v>22</v>
      </c>
      <c r="E55" s="13" t="n">
        <v>28</v>
      </c>
      <c r="F55" s="13" t="n">
        <v>38</v>
      </c>
      <c r="G55" s="14" t="n">
        <v>0</v>
      </c>
    </row>
    <row r="56" ht="18" customHeight="1">
      <c r="A56" s="5" t="inlineStr">
        <is>
          <t>feature_pca</t>
        </is>
      </c>
      <c r="B56" s="6" t="n">
        <v>3</v>
      </c>
      <c r="C56" s="12" t="n">
        <v>9</v>
      </c>
      <c r="D56" s="13" t="n">
        <v>19</v>
      </c>
      <c r="E56" s="13" t="n">
        <v>31</v>
      </c>
      <c r="F56" s="13" t="n">
        <v>42</v>
      </c>
      <c r="G56" s="14" t="n">
        <v>0</v>
      </c>
    </row>
    <row r="57" ht="18" customHeight="1">
      <c r="A57" s="5" t="inlineStr">
        <is>
          <t>feature_pca</t>
        </is>
      </c>
      <c r="B57" s="6" t="n">
        <v>4</v>
      </c>
      <c r="C57" s="12" t="n">
        <v>15</v>
      </c>
      <c r="D57" s="13" t="n">
        <v>25</v>
      </c>
      <c r="E57" s="13" t="n">
        <v>25</v>
      </c>
      <c r="F57" s="13" t="n">
        <v>35</v>
      </c>
      <c r="G57" s="14" t="n">
        <v>0</v>
      </c>
    </row>
    <row r="58" ht="18" customHeight="1">
      <c r="A58" s="5" t="inlineStr">
        <is>
          <t>feature_pca</t>
        </is>
      </c>
      <c r="B58" s="6" t="n">
        <v>5</v>
      </c>
      <c r="C58" s="12" t="n">
        <v>8</v>
      </c>
      <c r="D58" s="13" t="n">
        <v>18</v>
      </c>
      <c r="E58" s="13" t="n">
        <v>32</v>
      </c>
      <c r="F58" s="13" t="n">
        <v>44</v>
      </c>
      <c r="G58" s="14" t="n">
        <v>0</v>
      </c>
    </row>
    <row r="59" ht="18" customHeight="1">
      <c r="A59" s="5" t="inlineStr">
        <is>
          <t>feature_pca</t>
        </is>
      </c>
      <c r="B59" s="6" t="n">
        <v>6</v>
      </c>
      <c r="C59" s="12" t="n">
        <v>14</v>
      </c>
      <c r="D59" s="13" t="n">
        <v>24</v>
      </c>
      <c r="E59" s="13" t="n">
        <v>26</v>
      </c>
      <c r="F59" s="13" t="n">
        <v>36</v>
      </c>
      <c r="G59" s="14" t="n">
        <v>0</v>
      </c>
    </row>
  </sheetData>
  <mergeCells count="3">
    <mergeCell ref="A2:G2"/>
    <mergeCell ref="A1:G1"/>
    <mergeCell ref="A4:G4"/>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13"/>
  <sheetViews>
    <sheetView showGridLines="0" zoomScale="100" workbookViewId="0">
      <pane ySplit="5" topLeftCell="A6" activePane="bottomLeft" state="frozen"/>
      <selection pane="bottomLeft" activeCell="A1" sqref="A1"/>
    </sheetView>
  </sheetViews>
  <sheetFormatPr baseColWidth="8" defaultRowHeight="15"/>
  <cols>
    <col width="21.25" customWidth="1" min="1" max="1"/>
    <col width="16.25" customWidth="1" min="2" max="2"/>
    <col width="13.75" customWidth="1" min="3" max="3"/>
    <col width="40" customWidth="1" min="4" max="4"/>
  </cols>
  <sheetData>
    <row r="1" ht="25.5" customHeight="1">
      <c r="A1" s="1" t="inlineStr">
        <is>
          <t>Hyperparameters &amp; Settings</t>
        </is>
      </c>
    </row>
    <row r="2" ht="31.5" customHeight="1">
      <c r="A2" s="2" t="inlineStr">
        <is>
          <t>Configure algorithmic hyperparameters, regularizers, depths, and cluster counts.</t>
        </is>
      </c>
    </row>
    <row r="3" ht="18" customHeight="1"/>
    <row r="4" ht="18" customHeight="1">
      <c r="A4" s="3" t="inlineStr">
        <is>
          <t>Hyperparameter configuration</t>
        </is>
      </c>
    </row>
    <row r="5" ht="18" customHeight="1">
      <c r="A5" s="4" t="inlineStr">
        <is>
          <t>Model</t>
        </is>
      </c>
      <c r="B5" s="4" t="inlineStr">
        <is>
          <t>Hyperparameter</t>
        </is>
      </c>
      <c r="C5" s="4" t="inlineStr">
        <is>
          <t>Value</t>
        </is>
      </c>
      <c r="D5" s="4" t="inlineStr">
        <is>
          <t>Description</t>
        </is>
      </c>
    </row>
    <row r="6" ht="18" customHeight="1">
      <c r="A6" s="5" t="inlineStr">
        <is>
          <t>customer_churn_logistic</t>
        </is>
      </c>
      <c r="B6" s="6" t="inlineStr">
        <is>
          <t>C</t>
        </is>
      </c>
      <c r="C6" s="15" t="n">
        <v>1</v>
      </c>
      <c r="D6" s="16" t="inlineStr">
        <is>
          <t>Inverse of regularization strength</t>
        </is>
      </c>
    </row>
    <row r="7" ht="18" customHeight="1">
      <c r="A7" s="5" t="inlineStr">
        <is>
          <t>housing_regression_ridge</t>
        </is>
      </c>
      <c r="B7" s="6" t="inlineStr">
        <is>
          <t>alpha</t>
        </is>
      </c>
      <c r="C7" s="15" t="n">
        <v>1</v>
      </c>
      <c r="D7" s="16" t="inlineStr">
        <is>
          <t>L2 regularization penalty weight</t>
        </is>
      </c>
    </row>
    <row r="8" ht="18" customHeight="1">
      <c r="A8" s="5" t="inlineStr">
        <is>
          <t>iris_clustering_kmeans</t>
        </is>
      </c>
      <c r="B8" s="6" t="inlineStr">
        <is>
          <t>n_clusters</t>
        </is>
      </c>
      <c r="C8" s="15" t="n">
        <v>3</v>
      </c>
      <c r="D8" s="16" t="inlineStr">
        <is>
          <t>Number of cluster centroids to estimate</t>
        </is>
      </c>
    </row>
    <row r="9" ht="18" customHeight="1">
      <c r="A9" s="5" t="inlineStr">
        <is>
          <t>credit_default_tree</t>
        </is>
      </c>
      <c r="B9" s="6" t="inlineStr">
        <is>
          <t>max_depth</t>
        </is>
      </c>
      <c r="C9" s="15" t="n">
        <v>3</v>
      </c>
      <c r="D9" s="16" t="inlineStr">
        <is>
          <t>Maximum tree split depth</t>
        </is>
      </c>
    </row>
    <row r="10" ht="18" customHeight="1">
      <c r="A10" s="5" t="inlineStr">
        <is>
          <t>feature_pca</t>
        </is>
      </c>
      <c r="B10" s="6" t="inlineStr">
        <is>
          <t>n_components</t>
        </is>
      </c>
      <c r="C10" s="15" t="n">
        <v>2</v>
      </c>
      <c r="D10" s="16" t="inlineStr">
        <is>
          <t>Number of principal component axes</t>
        </is>
      </c>
    </row>
    <row r="11" ht="18" customHeight="1">
      <c r="A11" s="5" t="inlineStr">
        <is>
          <t>customer_churn_logistic</t>
        </is>
      </c>
      <c r="B11" s="6" t="inlineStr">
        <is>
          <t>max_iter</t>
        </is>
      </c>
      <c r="C11" s="15" t="n">
        <v>200</v>
      </c>
      <c r="D11" s="16" t="inlineStr">
        <is>
          <t>Maximum optimization solver iterations</t>
        </is>
      </c>
    </row>
    <row r="12" ht="18" customHeight="1">
      <c r="A12" s="5" t="inlineStr">
        <is>
          <t>housing_regression_ridge</t>
        </is>
      </c>
      <c r="B12" s="6" t="inlineStr">
        <is>
          <t>max_iter</t>
        </is>
      </c>
      <c r="C12" s="15" t="n">
        <v>1000</v>
      </c>
      <c r="D12" s="16" t="inlineStr">
        <is>
          <t>Maximum optimization solver iterations</t>
        </is>
      </c>
    </row>
    <row r="13" ht="18" customHeight="1">
      <c r="A13" s="5" t="inlineStr">
        <is>
          <t>iris_clustering_kmeans</t>
        </is>
      </c>
      <c r="B13" s="6" t="inlineStr">
        <is>
          <t>max_iter</t>
        </is>
      </c>
      <c r="C13" s="15" t="n">
        <v>300</v>
      </c>
      <c r="D13" s="16" t="inlineStr">
        <is>
          <t>Maximum optimization solver iterations</t>
        </is>
      </c>
    </row>
  </sheetData>
  <mergeCells count="3">
    <mergeCell ref="A1:D1"/>
    <mergeCell ref="A4:D4"/>
    <mergeCell ref="A2:D2"/>
  </mergeCells>
  <pageMargins left="0.75" right="0.75" top="1" bottom="1" header="0.5" footer="0.5"/>
</worksheet>
</file>

<file path=xl/worksheets/sheet4.xml><?xml version="1.0" encoding="utf-8"?>
<s:worksheet xmlns:s="http://schemas.openxmlformats.org/spreadsheetml/2006/main">
  <s:sheetPr>
    <s:outlinePr summaryBelow="1" summaryRight="1"/>
    <s:pageSetUpPr/>
  </s:sheetPr>
  <s:dimension ref="A1:I16"/>
  <s:sheetViews>
    <s:sheetView showGridLines="0" zoomScale="100" workbookViewId="0">
      <s:selection activeCell="A1" sqref="A1"/>
    </s:sheetView>
  </s:sheetViews>
  <s:sheetFormatPr baseColWidth="8" defaultRowHeight="15"/>
  <s:cols>
    <s:col width="21.25" customWidth="1" min="1" max="1"/>
    <s:col width="20.63" customWidth="1" min="2" max="2"/>
    <s:col width="3.5" customWidth="1" min="3" max="3"/>
    <s:col width="15" customWidth="1" min="4" max="4"/>
    <s:col width="17.5" customWidth="1" min="5" max="5"/>
    <s:col width="15" customWidth="1" min="6" max="6"/>
    <s:col width="13.75" customWidth="1" min="7" max="7"/>
    <s:col width="13.75" customWidth="1" min="8" max="8"/>
    <s:col width="15" customWidth="1" min="9" max="9"/>
  </s:cols>
  <s:sheetData>
    <s:row r="1" ht="25.5" customHeight="1">
      <s:c r="A1" s="1" t="inlineStr">
        <s:is>
          <s:t>Model Results &amp; Coefficients</s:t>
        </s:is>
      </s:c>
    </s:row>
    <s:row r="2" ht="31.5" customHeight="1">
      <s:c r="A2" s="2" t="inlineStr">
        <s:is>
          <s:t>Model training summary, performance metrics, and feature coefficients or importance weights.</s:t>
        </s:is>
      </s:c>
    </s:row>
    <s:row r="3" ht="18" customHeight="1"/>
    <s:row r="4" ht="18" customHeight="1">
      <s:c r="A4" s="3" t="inlineStr">
        <s:is>
          <s:t>Model summary</s:t>
        </s:is>
      </s:c>
      <s:c r="D4" s="3" t="inlineStr">
        <s:is>
          <s:t>Feature importances / coefficients</s:t>
        </s:is>
      </s:c>
    </s:row>
    <s:row r="5" ht="24" customHeight="1">
      <s:c r="A5" s="17" cm="1">
        <s:f t="array" ref="A5:B16">_xldudf_BF_OUTPUT("summary")</s:f>
      </s:c>
      <s:c r="B5" s="17"/>
      <s:c r="D5" s="17" cm="1">
        <s:f t="array" ref="D5:I16">_xldudf_BF_OUTPUT("coefficients")</s:f>
      </s:c>
      <s:c r="E5" s="17"/>
      <s:c r="F5" s="17"/>
      <s:c r="G5" s="17"/>
      <s:c r="H5" s="17"/>
      <s:c r="I5" s="17"/>
    </s:row>
    <s:row r="6" ht="24" customHeight="1">
      <s:c r="A6" s="18"/>
      <s:c r="B6" s="18"/>
      <s:c r="D6" s="18"/>
      <s:c r="E6" s="18"/>
      <s:c r="F6" s="18"/>
      <s:c r="G6" s="18"/>
      <s:c r="H6" s="18"/>
      <s:c r="I6" s="18"/>
    </s:row>
    <s:row r="7" ht="24" customHeight="1">
      <s:c r="A7" s="18"/>
      <s:c r="B7" s="18"/>
      <s:c r="D7" s="18"/>
      <s:c r="E7" s="18"/>
      <s:c r="F7" s="18"/>
      <s:c r="G7" s="18"/>
      <s:c r="H7" s="18"/>
      <s:c r="I7" s="18"/>
    </s:row>
    <s:row r="8" ht="24" customHeight="1">
      <s:c r="A8" s="18"/>
      <s:c r="B8" s="18"/>
      <s:c r="D8" s="18"/>
      <s:c r="E8" s="18"/>
      <s:c r="F8" s="18"/>
      <s:c r="G8" s="18"/>
      <s:c r="H8" s="18"/>
      <s:c r="I8" s="18"/>
    </s:row>
    <s:row r="9" ht="24" customHeight="1">
      <s:c r="A9" s="18"/>
      <s:c r="B9" s="18"/>
      <s:c r="D9" s="18"/>
      <s:c r="E9" s="18"/>
      <s:c r="F9" s="18"/>
      <s:c r="G9" s="18"/>
      <s:c r="H9" s="18"/>
      <s:c r="I9" s="18"/>
    </s:row>
    <s:row r="10" ht="24" customHeight="1">
      <s:c r="A10" s="18"/>
      <s:c r="B10" s="18"/>
      <s:c r="D10" s="18"/>
      <s:c r="E10" s="18"/>
      <s:c r="F10" s="18"/>
      <s:c r="G10" s="18"/>
      <s:c r="H10" s="18"/>
      <s:c r="I10" s="18"/>
    </s:row>
    <s:row r="11" ht="24" customHeight="1">
      <s:c r="A11" s="18"/>
      <s:c r="B11" s="18"/>
      <s:c r="D11" s="18"/>
      <s:c r="E11" s="18"/>
      <s:c r="F11" s="18"/>
      <s:c r="G11" s="18"/>
      <s:c r="H11" s="18"/>
      <s:c r="I11" s="18"/>
    </s:row>
    <s:row r="12" ht="24" customHeight="1">
      <s:c r="A12" s="18"/>
      <s:c r="B12" s="18"/>
      <s:c r="D12" s="18"/>
      <s:c r="E12" s="18"/>
      <s:c r="F12" s="18"/>
      <s:c r="G12" s="18"/>
      <s:c r="H12" s="18"/>
      <s:c r="I12" s="18"/>
    </s:row>
    <s:row r="13" ht="24" customHeight="1">
      <s:c r="A13" s="18"/>
      <s:c r="B13" s="18"/>
      <s:c r="D13" s="18"/>
      <s:c r="E13" s="18"/>
      <s:c r="F13" s="18"/>
      <s:c r="G13" s="18"/>
      <s:c r="H13" s="18"/>
      <s:c r="I13" s="18"/>
    </s:row>
    <s:row r="14" ht="24" customHeight="1">
      <s:c r="A14" s="18"/>
      <s:c r="B14" s="18"/>
      <s:c r="D14" s="18"/>
      <s:c r="E14" s="18"/>
      <s:c r="F14" s="18"/>
      <s:c r="G14" s="18"/>
      <s:c r="H14" s="18"/>
      <s:c r="I14" s="18"/>
    </s:row>
    <s:row r="15" ht="24" customHeight="1">
      <s:c r="A15" s="18"/>
      <s:c r="B15" s="18"/>
      <s:c r="D15" s="18"/>
      <s:c r="E15" s="18"/>
      <s:c r="F15" s="18"/>
      <s:c r="G15" s="18"/>
      <s:c r="H15" s="18"/>
      <s:c r="I15" s="18"/>
    </s:row>
    <s:row r="16" ht="33.75" customHeight="1">
      <s:c r="A16" s="18"/>
      <s:c r="B16" s="18"/>
      <s:c r="D16" s="18"/>
      <s:c r="E16" s="18"/>
      <s:c r="F16" s="18"/>
      <s:c r="G16" s="18"/>
      <s:c r="H16" s="18"/>
      <s:c r="I16" s="18"/>
    </s:row>
  </s:sheetData>
  <s:mergeCells count="4">
    <s:mergeCell ref="A1:I1"/>
    <s:mergeCell ref="D4:I4"/>
    <s:mergeCell ref="A4:B4"/>
    <s:mergeCell ref="A2:I2"/>
  </s:mergeCells>
  <s:pageMargins left="0.75" right="0.75" top="1" bottom="1" header="0.5" footer="0.5"/>
</s:worksheet>
</file>

<file path=xl/worksheets/sheet5.xml><?xml version="1.0" encoding="utf-8"?>
<s:worksheet xmlns:s="http://schemas.openxmlformats.org/spreadsheetml/2006/main">
  <s:sheetPr>
    <s:outlinePr summaryBelow="1" summaryRight="1"/>
    <s:pageSetUpPr/>
  </s:sheetPr>
  <s:dimension ref="A1:F55"/>
  <s:sheetViews>
    <s:sheetView showGridLines="0" zoomScale="100" workbookViewId="0">
      <s:pane ySplit="5" topLeftCell="A6" activePane="bottomLeft" state="frozen"/>
      <s:selection pane="bottomLeft" activeCell="A1" sqref="A1"/>
    </s:sheetView>
  </s:sheetViews>
  <s:sheetFormatPr baseColWidth="8" defaultRowHeight="15"/>
  <s:cols>
    <s:col width="12.5" customWidth="1" min="1" max="1"/>
    <s:col width="13.75" customWidth="1" min="2" max="2"/>
    <s:col width="13.75" customWidth="1" min="3" max="3"/>
    <s:col width="17.5" customWidth="1" min="4" max="4"/>
    <s:col width="13.75" customWidth="1" min="5" max="5"/>
    <s:col width="13.75" customWidth="1" min="6" max="6"/>
  </s:cols>
  <s:sheetData>
    <s:row r="1" ht="25.5" customHeight="1">
      <s:c r="A1" s="1" t="inlineStr">
        <s:is>
          <s:t>Sample Predictions &amp; Inferences</s:t>
        </s:is>
      </s:c>
    </s:row>
    <s:row r="2" ht="31.5" customHeight="1">
      <s:c r="A2" s="2" t="inlineStr">
        <s:is>
          <s:t>Model-generated predictions, class probabilities or residuals, and sample outliers.</s:t>
        </s:is>
      </s:c>
    </s:row>
    <s:row r="3" ht="18" customHeight="1"/>
    <s:row r="4" ht="18" customHeight="1">
      <s:c r="A4" s="3" t="inlineStr">
        <s:is>
          <s:t>Fitted predictions</s:t>
        </s:is>
      </s:c>
    </s:row>
    <s:row r="5" ht="24" customHeight="1">
      <s:c r="A5" s="17" cm="1">
        <s:f t="array" ref="A5:F55">_xldudf_BF_OUTPUT("predictions")</s:f>
      </s:c>
      <s:c r="B5" s="17"/>
      <s:c r="C5" s="17"/>
      <s:c r="D5" s="17"/>
      <s:c r="E5" s="17"/>
      <s:c r="F5" s="17"/>
    </s:row>
    <s:row r="6" ht="18" customHeight="1">
      <s:c r="A6" s="18"/>
      <s:c r="B6" s="18"/>
      <s:c r="C6" s="18"/>
      <s:c r="D6" s="18"/>
      <s:c r="E6" s="18"/>
      <s:c r="F6" s="18"/>
    </s:row>
    <s:row r="7" ht="18" customHeight="1">
      <s:c r="A7" s="18"/>
      <s:c r="B7" s="18"/>
      <s:c r="C7" s="18"/>
      <s:c r="D7" s="18"/>
      <s:c r="E7" s="18"/>
      <s:c r="F7" s="18"/>
    </s:row>
    <s:row r="8" ht="18" customHeight="1">
      <s:c r="A8" s="18"/>
      <s:c r="B8" s="18"/>
      <s:c r="C8" s="18"/>
      <s:c r="D8" s="18"/>
      <s:c r="E8" s="18"/>
      <s:c r="F8" s="18"/>
    </s:row>
    <s:row r="9" ht="18" customHeight="1">
      <s:c r="A9" s="18"/>
      <s:c r="B9" s="18"/>
      <s:c r="C9" s="18"/>
      <s:c r="D9" s="18"/>
      <s:c r="E9" s="18"/>
      <s:c r="F9" s="18"/>
    </s:row>
    <s:row r="10" ht="18" customHeight="1">
      <s:c r="A10" s="18"/>
      <s:c r="B10" s="18"/>
      <s:c r="C10" s="18"/>
      <s:c r="D10" s="18"/>
      <s:c r="E10" s="18"/>
      <s:c r="F10" s="18"/>
    </s:row>
    <s:row r="11" ht="18" customHeight="1">
      <s:c r="A11" s="18"/>
      <s:c r="B11" s="18"/>
      <s:c r="C11" s="18"/>
      <s:c r="D11" s="18"/>
      <s:c r="E11" s="18"/>
      <s:c r="F11" s="18"/>
    </s:row>
    <s:row r="12" ht="18" customHeight="1">
      <s:c r="A12" s="18"/>
      <s:c r="B12" s="18"/>
      <s:c r="C12" s="18"/>
      <s:c r="D12" s="18"/>
      <s:c r="E12" s="18"/>
      <s:c r="F12" s="18"/>
    </s:row>
    <s:row r="13" ht="18" customHeight="1">
      <s:c r="A13" s="18"/>
      <s:c r="B13" s="18"/>
      <s:c r="C13" s="18"/>
      <s:c r="D13" s="18"/>
      <s:c r="E13" s="18"/>
      <s:c r="F13" s="18"/>
    </s:row>
    <s:row r="14" ht="18" customHeight="1">
      <s:c r="A14" s="18"/>
      <s:c r="B14" s="18"/>
      <s:c r="C14" s="18"/>
      <s:c r="D14" s="18"/>
      <s:c r="E14" s="18"/>
      <s:c r="F14" s="18"/>
    </s:row>
    <s:row r="15" ht="18" customHeight="1">
      <s:c r="A15" s="18"/>
      <s:c r="B15" s="18"/>
      <s:c r="C15" s="18"/>
      <s:c r="D15" s="18"/>
      <s:c r="E15" s="18"/>
      <s:c r="F15" s="18"/>
    </s:row>
    <s:row r="16" ht="18" customHeight="1">
      <s:c r="A16" s="18"/>
      <s:c r="B16" s="18"/>
      <s:c r="C16" s="18"/>
      <s:c r="D16" s="18"/>
      <s:c r="E16" s="18"/>
      <s:c r="F16" s="18"/>
    </s:row>
    <s:row r="17" ht="18" customHeight="1">
      <s:c r="A17" s="18"/>
      <s:c r="B17" s="18"/>
      <s:c r="C17" s="18"/>
      <s:c r="D17" s="18"/>
      <s:c r="E17" s="18"/>
      <s:c r="F17" s="18"/>
    </s:row>
    <s:row r="18" ht="18" customHeight="1">
      <s:c r="A18" s="18"/>
      <s:c r="B18" s="18"/>
      <s:c r="C18" s="18"/>
      <s:c r="D18" s="18"/>
      <s:c r="E18" s="18"/>
      <s:c r="F18" s="18"/>
    </s:row>
    <s:row r="19" ht="18" customHeight="1">
      <s:c r="A19" s="18"/>
      <s:c r="B19" s="18"/>
      <s:c r="C19" s="18"/>
      <s:c r="D19" s="18"/>
      <s:c r="E19" s="18"/>
      <s:c r="F19" s="18"/>
    </s:row>
    <s:row r="20" ht="18" customHeight="1">
      <s:c r="A20" s="18"/>
      <s:c r="B20" s="18"/>
      <s:c r="C20" s="18"/>
      <s:c r="D20" s="18"/>
      <s:c r="E20" s="18"/>
      <s:c r="F20" s="18"/>
    </s:row>
    <s:row r="21" ht="18" customHeight="1">
      <s:c r="A21" s="18"/>
      <s:c r="B21" s="18"/>
      <s:c r="C21" s="18"/>
      <s:c r="D21" s="18"/>
      <s:c r="E21" s="18"/>
      <s:c r="F21" s="18"/>
    </s:row>
    <s:row r="22" ht="18" customHeight="1">
      <s:c r="A22" s="18"/>
      <s:c r="B22" s="18"/>
      <s:c r="C22" s="18"/>
      <s:c r="D22" s="18"/>
      <s:c r="E22" s="18"/>
      <s:c r="F22" s="18"/>
    </s:row>
    <s:row r="23" ht="18" customHeight="1">
      <s:c r="A23" s="18"/>
      <s:c r="B23" s="18"/>
      <s:c r="C23" s="18"/>
      <s:c r="D23" s="18"/>
      <s:c r="E23" s="18"/>
      <s:c r="F23" s="18"/>
    </s:row>
    <s:row r="24" ht="18" customHeight="1">
      <s:c r="A24" s="18"/>
      <s:c r="B24" s="18"/>
      <s:c r="C24" s="18"/>
      <s:c r="D24" s="18"/>
      <s:c r="E24" s="18"/>
      <s:c r="F24" s="18"/>
    </s:row>
    <s:row r="25" ht="18" customHeight="1">
      <s:c r="A25" s="18"/>
      <s:c r="B25" s="18"/>
      <s:c r="C25" s="18"/>
      <s:c r="D25" s="18"/>
      <s:c r="E25" s="18"/>
      <s:c r="F25" s="18"/>
    </s:row>
    <s:row r="26" ht="18" customHeight="1">
      <s:c r="A26" s="18"/>
      <s:c r="B26" s="18"/>
      <s:c r="C26" s="18"/>
      <s:c r="D26" s="18"/>
      <s:c r="E26" s="18"/>
      <s:c r="F26" s="18"/>
    </s:row>
    <s:row r="27" ht="18" customHeight="1">
      <s:c r="A27" s="18"/>
      <s:c r="B27" s="18"/>
      <s:c r="C27" s="18"/>
      <s:c r="D27" s="18"/>
      <s:c r="E27" s="18"/>
      <s:c r="F27" s="18"/>
    </s:row>
    <s:row r="28" ht="18" customHeight="1">
      <s:c r="A28" s="18"/>
      <s:c r="B28" s="18"/>
      <s:c r="C28" s="18"/>
      <s:c r="D28" s="18"/>
      <s:c r="E28" s="18"/>
      <s:c r="F28" s="18"/>
    </s:row>
    <s:row r="29" ht="18" customHeight="1">
      <s:c r="A29" s="18"/>
      <s:c r="B29" s="18"/>
      <s:c r="C29" s="18"/>
      <s:c r="D29" s="18"/>
      <s:c r="E29" s="18"/>
      <s:c r="F29" s="18"/>
    </s:row>
    <s:row r="30" ht="18" customHeight="1">
      <s:c r="A30" s="18"/>
      <s:c r="B30" s="18"/>
      <s:c r="C30" s="18"/>
      <s:c r="D30" s="18"/>
      <s:c r="E30" s="18"/>
      <s:c r="F30" s="18"/>
    </s:row>
    <s:row r="31" ht="18" customHeight="1">
      <s:c r="A31" s="18"/>
      <s:c r="B31" s="18"/>
      <s:c r="C31" s="18"/>
      <s:c r="D31" s="18"/>
      <s:c r="E31" s="18"/>
      <s:c r="F31" s="18"/>
    </s:row>
    <s:row r="32" ht="18" customHeight="1">
      <s:c r="A32" s="18"/>
      <s:c r="B32" s="18"/>
      <s:c r="C32" s="18"/>
      <s:c r="D32" s="18"/>
      <s:c r="E32" s="18"/>
      <s:c r="F32" s="18"/>
    </s:row>
    <s:row r="33" ht="18" customHeight="1">
      <s:c r="A33" s="18"/>
      <s:c r="B33" s="18"/>
      <s:c r="C33" s="18"/>
      <s:c r="D33" s="18"/>
      <s:c r="E33" s="18"/>
      <s:c r="F33" s="18"/>
    </s:row>
    <s:row r="34" ht="18" customHeight="1">
      <s:c r="A34" s="18"/>
      <s:c r="B34" s="18"/>
      <s:c r="C34" s="18"/>
      <s:c r="D34" s="18"/>
      <s:c r="E34" s="18"/>
      <s:c r="F34" s="18"/>
    </s:row>
    <s:row r="35" ht="18" customHeight="1">
      <s:c r="A35" s="18"/>
      <s:c r="B35" s="18"/>
      <s:c r="C35" s="18"/>
      <s:c r="D35" s="18"/>
      <s:c r="E35" s="18"/>
      <s:c r="F35" s="18"/>
    </s:row>
    <s:row r="36" ht="18" customHeight="1">
      <s:c r="A36" s="18"/>
      <s:c r="B36" s="18"/>
      <s:c r="C36" s="18"/>
      <s:c r="D36" s="18"/>
      <s:c r="E36" s="18"/>
      <s:c r="F36" s="18"/>
    </s:row>
    <s:row r="37" ht="18" customHeight="1">
      <s:c r="A37" s="18"/>
      <s:c r="B37" s="18"/>
      <s:c r="C37" s="18"/>
      <s:c r="D37" s="18"/>
      <s:c r="E37" s="18"/>
      <s:c r="F37" s="18"/>
    </s:row>
    <s:row r="38" ht="18" customHeight="1">
      <s:c r="A38" s="18"/>
      <s:c r="B38" s="18"/>
      <s:c r="C38" s="18"/>
      <s:c r="D38" s="18"/>
      <s:c r="E38" s="18"/>
      <s:c r="F38" s="18"/>
    </s:row>
    <s:row r="39" ht="18" customHeight="1">
      <s:c r="A39" s="18"/>
      <s:c r="B39" s="18"/>
      <s:c r="C39" s="18"/>
      <s:c r="D39" s="18"/>
      <s:c r="E39" s="18"/>
      <s:c r="F39" s="18"/>
    </s:row>
    <s:row r="40" ht="18" customHeight="1">
      <s:c r="A40" s="18"/>
      <s:c r="B40" s="18"/>
      <s:c r="C40" s="18"/>
      <s:c r="D40" s="18"/>
      <s:c r="E40" s="18"/>
      <s:c r="F40" s="18"/>
    </s:row>
    <s:row r="41" ht="18" customHeight="1">
      <s:c r="A41" s="18"/>
      <s:c r="B41" s="18"/>
      <s:c r="C41" s="18"/>
      <s:c r="D41" s="18"/>
      <s:c r="E41" s="18"/>
      <s:c r="F41" s="18"/>
    </s:row>
    <s:row r="42" ht="18" customHeight="1">
      <s:c r="A42" s="18"/>
      <s:c r="B42" s="18"/>
      <s:c r="C42" s="18"/>
      <s:c r="D42" s="18"/>
      <s:c r="E42" s="18"/>
      <s:c r="F42" s="18"/>
    </s:row>
    <s:row r="43" ht="18" customHeight="1">
      <s:c r="A43" s="18"/>
      <s:c r="B43" s="18"/>
      <s:c r="C43" s="18"/>
      <s:c r="D43" s="18"/>
      <s:c r="E43" s="18"/>
      <s:c r="F43" s="18"/>
    </s:row>
    <s:row r="44" ht="18" customHeight="1">
      <s:c r="A44" s="18"/>
      <s:c r="B44" s="18"/>
      <s:c r="C44" s="18"/>
      <s:c r="D44" s="18"/>
      <s:c r="E44" s="18"/>
      <s:c r="F44" s="18"/>
    </s:row>
    <s:row r="45" ht="18" customHeight="1">
      <s:c r="A45" s="18"/>
      <s:c r="B45" s="18"/>
      <s:c r="C45" s="18"/>
      <s:c r="D45" s="18"/>
      <s:c r="E45" s="18"/>
      <s:c r="F45" s="18"/>
    </s:row>
    <s:row r="46" ht="18" customHeight="1">
      <s:c r="A46" s="18"/>
      <s:c r="B46" s="18"/>
      <s:c r="C46" s="18"/>
      <s:c r="D46" s="18"/>
      <s:c r="E46" s="18"/>
      <s:c r="F46" s="18"/>
    </s:row>
    <s:row r="47" ht="18" customHeight="1">
      <s:c r="A47" s="18"/>
      <s:c r="B47" s="18"/>
      <s:c r="C47" s="18"/>
      <s:c r="D47" s="18"/>
      <s:c r="E47" s="18"/>
      <s:c r="F47" s="18"/>
    </s:row>
    <s:row r="48" ht="18" customHeight="1">
      <s:c r="A48" s="18"/>
      <s:c r="B48" s="18"/>
      <s:c r="C48" s="18"/>
      <s:c r="D48" s="18"/>
      <s:c r="E48" s="18"/>
      <s:c r="F48" s="18"/>
    </s:row>
    <s:row r="49" ht="18" customHeight="1">
      <s:c r="A49" s="18"/>
      <s:c r="B49" s="18"/>
      <s:c r="C49" s="18"/>
      <s:c r="D49" s="18"/>
      <s:c r="E49" s="18"/>
      <s:c r="F49" s="18"/>
    </s:row>
    <s:row r="50" ht="18" customHeight="1">
      <s:c r="A50" s="18"/>
      <s:c r="B50" s="18"/>
      <s:c r="C50" s="18"/>
      <s:c r="D50" s="18"/>
      <s:c r="E50" s="18"/>
      <s:c r="F50" s="18"/>
    </s:row>
    <s:row r="51" ht="18" customHeight="1">
      <s:c r="A51" s="18"/>
      <s:c r="B51" s="18"/>
      <s:c r="C51" s="18"/>
      <s:c r="D51" s="18"/>
      <s:c r="E51" s="18"/>
      <s:c r="F51" s="18"/>
    </s:row>
    <s:row r="52" ht="18" customHeight="1">
      <s:c r="A52" s="18"/>
      <s:c r="B52" s="18"/>
      <s:c r="C52" s="18"/>
      <s:c r="D52" s="18"/>
      <s:c r="E52" s="18"/>
      <s:c r="F52" s="18"/>
    </s:row>
    <s:row r="53" ht="18" customHeight="1">
      <s:c r="A53" s="18"/>
      <s:c r="B53" s="18"/>
      <s:c r="C53" s="18"/>
      <s:c r="D53" s="18"/>
      <s:c r="E53" s="18"/>
      <s:c r="F53" s="18"/>
    </s:row>
    <s:row r="54" ht="18" customHeight="1">
      <s:c r="A54" s="18"/>
      <s:c r="B54" s="18"/>
      <s:c r="C54" s="18"/>
      <s:c r="D54" s="18"/>
      <s:c r="E54" s="18"/>
      <s:c r="F54" s="18"/>
    </s:row>
    <s:row r="55" ht="18" customHeight="1">
      <s:c r="A55" s="18"/>
      <s:c r="B55" s="18"/>
      <s:c r="C55" s="18"/>
      <s:c r="D55" s="18"/>
      <s:c r="E55" s="18"/>
      <s:c r="F55" s="18"/>
    </s:row>
  </s:sheetData>
  <s:mergeCells count="3">
    <s:mergeCell ref="A2:F2"/>
    <s:mergeCell ref="A1:F1"/>
    <s:mergeCell ref="A4:F4"/>
  </s:mergeCells>
  <s:pageMargins left="0.75" right="0.75" top="1" bottom="1" header="0.5" footer="0.5"/>
</s:worksheet>
</file>

<file path=xl/worksheets/sheet6.xml><?xml version="1.0" encoding="utf-8"?>
<s:worksheet xmlns:s="http://schemas.openxmlformats.org/spreadsheetml/2006/main">
  <s:sheetPr>
    <s:outlinePr summaryBelow="1" summaryRight="1"/>
    <s:pageSetUpPr/>
  </s:sheetPr>
  <s:dimension ref="A1:C25"/>
  <s:sheetViews>
    <s:sheetView showGridLines="0" zoomScale="100" workbookViewId="0">
      <s:selection activeCell="A1" sqref="A1"/>
    </s:sheetView>
  </s:sheetViews>
  <s:sheetFormatPr baseColWidth="8" defaultRowHeight="15"/>
  <s:cols>
    <s:col width="22.5" customWidth="1" min="1" max="1"/>
    <s:col width="16.25" customWidth="1" min="2" max="2"/>
    <s:col width="62.5" customWidth="1" min="3" max="3"/>
  </s:cols>
  <s:sheetData>
    <s:row r="1" ht="25.5" customHeight="1">
      <s:c r="A1" s="1" t="inlineStr">
        <s:is>
          <s:t>Model Evaluation &amp; Validation Diagnostics</s:t>
        </s:is>
      </s:c>
    </s:row>
    <s:row r="2" ht="31.5" customHeight="1">
      <s:c r="A2" s="2" t="inlineStr">
        <s:is>
          <s:t>Statistical diagnostics covering cross-validation stability, class balance, and variance explained.</s:t>
        </s:is>
      </s:c>
    </s:row>
    <s:row r="3" ht="18" customHeight="1"/>
    <s:row r="4" ht="18" customHeight="1">
      <s:c r="A4" s="3" t="inlineStr">
        <s:is>
          <s:t>Diagnostic checks</s:t>
        </s:is>
      </s:c>
    </s:row>
    <s:row r="5" ht="24" customHeight="1">
      <s:c r="A5" s="17" cm="1">
        <s:f t="array" ref="A5:C25">_xldudf_BF_OUTPUT("diagnostics")</s:f>
      </s:c>
      <s:c r="B5" s="17"/>
      <s:c r="C5" s="17"/>
    </s:row>
    <s:row r="6" ht="24" customHeight="1">
      <s:c r="A6" s="18"/>
      <s:c r="B6" s="18"/>
      <s:c r="C6" s="18"/>
    </s:row>
    <s:row r="7" ht="24" customHeight="1">
      <s:c r="A7" s="18"/>
      <s:c r="B7" s="18"/>
      <s:c r="C7" s="18"/>
    </s:row>
    <s:row r="8" ht="24" customHeight="1">
      <s:c r="A8" s="18"/>
      <s:c r="B8" s="18"/>
      <s:c r="C8" s="18"/>
    </s:row>
    <s:row r="9" ht="24" customHeight="1">
      <s:c r="A9" s="18"/>
      <s:c r="B9" s="18"/>
      <s:c r="C9" s="18"/>
    </s:row>
    <s:row r="10" ht="24" customHeight="1">
      <s:c r="A10" s="18"/>
      <s:c r="B10" s="18"/>
      <s:c r="C10" s="18"/>
    </s:row>
    <s:row r="11" ht="24" customHeight="1">
      <s:c r="A11" s="18"/>
      <s:c r="B11" s="18"/>
      <s:c r="C11" s="18"/>
    </s:row>
    <s:row r="12" ht="24" customHeight="1">
      <s:c r="A12" s="18"/>
      <s:c r="B12" s="18"/>
      <s:c r="C12" s="18"/>
    </s:row>
    <s:row r="13" ht="24" customHeight="1">
      <s:c r="A13" s="18"/>
      <s:c r="B13" s="18"/>
      <s:c r="C13" s="18"/>
    </s:row>
    <s:row r="14" ht="24" customHeight="1">
      <s:c r="A14" s="18"/>
      <s:c r="B14" s="18"/>
      <s:c r="C14" s="18"/>
    </s:row>
    <s:row r="15" ht="24" customHeight="1">
      <s:c r="A15" s="18"/>
      <s:c r="B15" s="18"/>
      <s:c r="C15" s="18"/>
    </s:row>
    <s:row r="16" ht="24" customHeight="1">
      <s:c r="A16" s="18"/>
      <s:c r="B16" s="18"/>
      <s:c r="C16" s="18"/>
    </s:row>
    <s:row r="17" ht="24" customHeight="1">
      <s:c r="A17" s="18"/>
      <s:c r="B17" s="18"/>
      <s:c r="C17" s="18"/>
    </s:row>
    <s:row r="18" ht="24" customHeight="1">
      <s:c r="A18" s="18"/>
      <s:c r="B18" s="18"/>
      <s:c r="C18" s="18"/>
    </s:row>
    <s:row r="19" ht="24" customHeight="1">
      <s:c r="A19" s="18"/>
      <s:c r="B19" s="18"/>
      <s:c r="C19" s="18"/>
    </s:row>
    <s:row r="20" ht="24" customHeight="1">
      <s:c r="A20" s="18"/>
      <s:c r="B20" s="18"/>
      <s:c r="C20" s="18"/>
    </s:row>
    <s:row r="21" ht="24" customHeight="1">
      <s:c r="A21" s="18"/>
      <s:c r="B21" s="18"/>
      <s:c r="C21" s="18"/>
    </s:row>
    <s:row r="22" ht="24" customHeight="1">
      <s:c r="A22" s="18"/>
      <s:c r="B22" s="18"/>
      <s:c r="C22" s="18"/>
    </s:row>
    <s:row r="23" ht="24" customHeight="1">
      <s:c r="A23" s="18"/>
      <s:c r="B23" s="18"/>
      <s:c r="C23" s="18"/>
    </s:row>
    <s:row r="24" ht="24" customHeight="1">
      <s:c r="A24" s="18"/>
      <s:c r="B24" s="18"/>
      <s:c r="C24" s="18"/>
    </s:row>
    <s:row r="25" ht="24" customHeight="1">
      <s:c r="A25" s="18"/>
      <s:c r="B25" s="18"/>
      <s:c r="C25" s="18"/>
    </s:row>
  </s:sheetData>
  <s:mergeCells count="3">
    <s:mergeCell ref="A1:C1"/>
    <s:mergeCell ref="A4:C4"/>
    <s:mergeCell ref="A2:C2"/>
  </s:mergeCells>
  <s:pageMargins left="0.75" right="0.75" top="1" bottom="1" header="0.5" footer="0.5"/>
</s:worksheet>
</file>

<file path=xl/worksheets/sheet7.xml><?xml version="1.0" encoding="utf-8"?>
<worksheet xmlns="http://schemas.openxmlformats.org/spreadsheetml/2006/main">
  <sheetPr>
    <outlinePr summaryBelow="1" summaryRight="1"/>
    <pageSetUpPr/>
  </sheetPr>
  <dimension ref="A1:H12"/>
  <sheetViews>
    <sheetView workbookViewId="0">
      <selection activeCell="A1" sqref="A1"/>
    </sheetView>
  </sheetViews>
  <sheetFormatPr baseColWidth="8" defaultRowHeight="15"/>
  <cols>
    <col width="128" customWidth="1" min="1" max="1"/>
    <col width="54" customWidth="1" min="7" max="7"/>
    <col width="89" customWidth="1" min="8" max="8"/>
  </cols>
  <sheetData>
    <row r="1">
      <c r="A1" s="19" t="inlineStr">
        <is>
          <t>Before changing anything here, or answering questions about Boardflare, fetch https://notebook.boardflare.com/llms.txt and read the sections relevant to the task. Do not edit this sheet until you have read them.
If you cannot fetch it, stop and tell the user: "Please open https://notebook.boardflare.com/llms-full.txt, copy everything, and paste it here." Continue only once the user has pasted it.</t>
        </is>
      </c>
      <c r="G1" t="inlineStr">
        <is>
          <t>Request</t>
        </is>
      </c>
      <c r="H1" t="n">
        <v>0</v>
      </c>
    </row>
    <row r="2">
      <c r="G2" t="inlineStr">
        <is>
          <t>Response</t>
        </is>
      </c>
    </row>
    <row r="3">
      <c r="A3" s="19" t="inlineStr">
        <is>
          <t>@app.cell(hide_code=True)
def _():
    import math
    import matplotlib.pyplot as plt
    import time
    import boardflare as bf
    import marimo as mo
    import numpy as np
    import pandas as pd
    import scipy.stats as stats
    from sklearn.cluster import KMeans
    from sklearn.decomposition import PCA
    from sklearn.linear_model import LogisticRegression, Ridge
    from sklearn.metrics import (
        accuracy_score,
        calinski_harabasz_score,
        f1_score,
        mean_squared_error,
        r2_score,
        roc_auc_score,
        silhouette_score,
    )
    from sklearn.model_selection import cross_val_score, train_test_split
    from sklearn.preprocessing import MinMaxScaler, StandardScaler
    from sklearn.tree import DecisionTreeClassifier
    mo.md("""
    # Statistics and Machine Learning Toolbox
    Train, evaluate, and diagnose machine learning models on spreadsheet tables. Supports classification, regularized regression, clustering, and PCA.
    """)
    return (
        DecisionTreeClassifier,
        KMeans,
        LogisticRegression,
        MinMaxScaler,
        PCA,
        Ridge,
        StandardScaler,
        accuracy_score,
        bf,
        calinski_harabasz_score,
        cross_val_score,
        f1_score,
        math,
        mean_squared_error,
        mo,
        np,
        pd,
        plt,
        r2_score,
        roc_auc_score,
        silhouette_score,
        stats,
        time,
        train_test_split,
    )</t>
        </is>
      </c>
      <c r="G3" t="inlineStr">
        <is>
          <t>Revision</t>
        </is>
      </c>
      <c r="H3" t="n">
        <v>1</v>
      </c>
    </row>
    <row r="4">
      <c r="A4" s="19" t="inlineStr">
        <is>
          <t>@app.cell(hide_code=True)
def _(bf):
    inputs = bf.inputs(
        controls=bf.ref("Start!A5:B10", headers=True),
        models=bf.ref("Start!D5:H10", headers=True),
        data=bf.ref("Data!A5:G70", headers=True),
        config=bf.ref("Model Config!A5:D20", headers=True),
    )
    inputs
    return (inputs,)</t>
        </is>
      </c>
      <c r="G4" t="inlineStr">
        <is>
          <t>Startup mode</t>
        </is>
      </c>
      <c r="H4" s="19" t="inlineStr">
        <is>
          <t>run</t>
        </is>
      </c>
    </row>
    <row r="5">
      <c r="A5" s="19" t="inlineStr">
        <is>
          <t>@app.cell
def _(
    DecisionTreeClassifier,
    KMeans,
    LogisticRegression,
    MinMaxScaler,
    PCA,
    Ridge,
    StandardScaler,
    accuracy_score,
    calinski_harabasz_score,
    cross_val_score,
    f1_score,
    inputs,
    mean_squared_error,
    np,
    pd,
    r2_score,
    roc_auc_score,
    silhouette_score,
    stats,
    time,
    train_test_split,
):
    started_time = time.monotonic()
    controls_raw = inputs["controls"].dropna(how="all")
    ctrl = {str(r.iloc[0]).strip(): r.iloc[1] for _, r in controls_raw.iterrows() if pd.notna(r.iloc[0])}
    active_model = str(ctrl.get("Active model", "customer_churn_logistic")).strip() or "customer_churn_logistic"
    seed = int(float(ctrl.get("Random seed", 42)))
    cv_k = max(2, min(int(float(ctrl.get("CV folds", 3))), 5))
    scale_choice = str(ctrl.get("Scale features", "Standard")).strip().lower()
    try:
        test_size = float(ctrl.get("Test size", 0.25))
    except (ValueError, TypeError):
        test_size = 0.25
    models_df = inputs["models"].dropna(subset=["Model"]).copy()
    models_df["Model"] = models_df["Model"].astype(str).str.strip()
    match_model = models_df[models_df["Model"] == active_model]
    if match_model.empty:
        raise ValueError(f"Unknown active model '{active_model}'. Choose a valid Model ID from Start.")
    model_meta = match_model.iloc[0]
    model_label = str(model_meta["Label"]).strip()
    task_type = str(model_meta["Task"]).strip()
    algorithm_name = str(model_meta["Algorithm"]).strip()
    # Filter data
    data_raw = inputs["data"].dropna(subset=["Model"]).copy()
    data_raw["Model"] = data_raw["Model"].astype(str).str.strip()
    df_data = data_raw[data_raw["Model"] == active_model].copy()
    if df_data.empty:
        raise ValueError(f"No observation rows found for model '{active_model}' on Data sheet.")
    sample_ids = df_data["SampleID"].values
    feature_names = ["Feature1", "Feature2", "Feature3", "Feature4"]
    features_df = df_data[feature_names].apply(pd.to_numeric, errors="coerce").fillna(0.0)
    X = features_df.values.astype(float)
    y = pd.to_numeric(df_data["Target"], errors="coerce").fillna(0.0).values.astype(float)
    n_samples, n_features = X.shape
    # Parse and clamp hyperparameters dynamically
    config_df = inputs["config"].dropna(subset=["Model", "Hyperparameter"]).copy()
    config_df["Model"] = config_df["Model"].astype(str).str.strip()
    config_df["Hyperparameter"] = config_df["Hyperparameter"].astype(str).str.strip()
    model_cfg = config_df[config_df["Model"] == active_model]
    cfg = dict(zip(model_cfg["Hyperparameter"], model_cfg["Value"]))
    bounds_valid = True
    if active_model == "customer_churn_logistic":
        try:
            c_raw = float(cfg.get("C", 1.0))
            bounds_valid = bounds_valid and (1e-4 &lt;= c_raw &lt;= 1e4)
            c_val = max(1e-4, min(1e4, c_raw))
        except (ValueError, TypeError):
            c_val = 1.0
            bounds_valid = False
        try:
            max_iter_raw = int(float(cfg.get("max_iter", 200)))
            bounds_valid = bounds_valid and (10 &lt;= max_iter_raw &lt;= 5000)
            max_iter_val = max(10, min(5000, max_iter_raw))
        except (ValueError, TypeError):
            max_iter_val = 200
            bounds_valid = False
    elif active_model == "housing_regression_ridge":
        try:
            alpha_raw = float(cfg.get("alpha", 1.0))
            bounds_valid = bounds_valid and (1e-5 &lt;= alpha_raw &lt;= 1e5)
            alpha_val = max(1e-5, min(1e5, alpha_raw))
        except (ValueError, TypeError):
            alpha_val = 1.0
            bounds_valid = False
        try:
            max_iter_raw = int(float(cfg.get("max_iter", 1000)))
            bounds_valid = bounds_valid and (10 &lt;= max_iter_raw &lt;= 5000)
            max_iter_val = max(10, min(5000, max_iter_raw))
        except (ValueError, TypeError):
            max_iter_val = 1000
            bounds_valid = False
    elif active_model == "iris_clustering_kmeans":
        max_c = min(n_samples - 1, 10)
        try:
            n_clusters_raw = int(float(cfg.get("n_clusters", 3)))
            bounds_valid = bounds_valid and (2 &lt;= n_clusters_raw &lt;= max_c)
            n_clusters_val = max(2, min(max_c, n_clusters_raw))
        except (ValueError, TypeError):
            n_clusters_val = 3
            bounds_valid = False
        try:
            max_iter_raw = int(float(cfg.get("max_iter", 300)))
            bounds_valid = bounds_valid and (10 &lt;= max_iter_raw &lt;= 5000)
            max_iter_val = max(10, min(5000, max_iter_raw))
        except (ValueError, TypeError):
            max_iter_val = 300
            bounds_valid = False
    elif active_model == "credit_default_tree":
        try:
            depth_raw = int(float(cfg.get("max_depth", 3)))
            bounds_valid = bounds_valid and (1 &lt;= depth_raw &lt;= 20)
            max_depth_val = max(1, min(20, depth_raw))
        except (ValueError, TypeError):
            max_depth_val = 3
            bounds_valid = False
    else:  # feature_pca
        max_comp = min(n_samples, n_features)
        try:
            n_comp_raw = int(float(cfg.get("n_components", 2)))
            bounds_valid = bounds_valid and (1 &lt;= n_comp_raw &lt;= max_comp)
            n_components_val = max(1, min(max_comp, n_comp_raw))
        except (ValueError, TypeError):
            n_components_val = 2
            bounds_valid = False
    # Feature scaling
    if scale_choice == "standard":
        scaler = StandardScaler()
        X_proc = scaler.fit_transform(X)
    elif scale_choice == "minmax":
        scaler = MinMaxScaler()
        X_proc = scaler.fit_transform(X)
    else:
        X_proc = X.copy()
    # Train / test split assignment
    if 0.0 &lt; test_size &lt; 0.5:
        if task_type == "Classification":
            _, test_idx = train_test_split(np.arange(n_samples), test_size=test_size, random_state=seed, stratify=y)
        else:
            _, test_idx = train_test_split(np.arange(n_samples), test_size=test_size, random_state=seed)
        test_set = set(test_idx)
    else:
        test_set = set()
    # Model training &amp; evaluation
    primary_metric = 0.0
    sec_metric = 0.0
    ter_metric = 0.0
    cv_mean = 0.0
    fit_status = "OPTIMAL"
    coef_records = []
    pred_records = []
    if active_model == "customer_churn_logistic":
        clf = LogisticRegression(random_state=seed, C=c_val, max_iter=max_iter_val)
        clf.fit(X_proc, y)
        preds = clf.predict(X_proc)
        probs = clf.predict_proba(X_proc)[:, 1]
        primary_metric = float(accuracy_score(y, preds))
        sec_metric = float(f1_score(y, preds, zero_division=0))
        ter_metric = float(roc_auc_score(y, probs)) if len(np.unique(y)) &gt; 1 else 1.0
        cv_scores = cross_val_score(clf, X_proc, y, cv=cv_k)
        cv_mean = float(np.mean(cv_scores))
        for idx, fname in enumerate(feature_names):
            w = float(clf.coef_[0][idx])
            coef_records.append({
                "Feature": fname,
                "Weight": round(w, 6),
                "OddsRatio": round(float(np.exp(w)), 4),
                "AbsImportance": round(abs(w), 6),
                "Rank": 0,
                "Significance": "High" if abs(w) &gt; 0.5 else "Moderate",
            })
        for i in range(n_samples):
            pred_records.append({
                "SampleID": sample_ids[i],
                "Actual": int(y[i]),
                "Predicted": int(preds[i]),
                "Probability": round(float(probs[i]), 4),
                "Split": "Test" if i in test_set else "Train",
                "Correct": "YES" if int(y[i]) == int(preds[i]) else "NO",
            })
    elif active_model == "housing_regression_ridge":
        reg = Ridge(alpha=alpha_val, max_iter=max_iter_val, random_state=seed)
        reg.fit(X_proc, y)
        preds = reg.predict(X_proc)
        primary_metric = float(r2_score(y, preds))
        sec_metric = float(np.sqrt(mean_squared_error(y, preds)))
        ter_metric = float(np.mean(np.abs(y - preds)))
        cv_scores = cross_val_score(reg, X_proc, y, cv=cv_k)
        cv_mean = float(np.mean(cv_scores))
        for idx, fname in enumerate(feature_names):
            w = float(reg.coef_[idx])
            coef_records.append({
                "Feature": fname,
                "Weight": round(w, 6),
                "OddsRatio": 0.0,
                "AbsImportance": round(abs(w), 6),
                "Rank": 0,
                "Significance": "High" if abs(w) &gt; 5.0 else "Moderate",
            })
        for i in range(n_samples):
            pred_records.append({
                "SampleID": sample_ids[i],
                "Actual": round(float(y[i]), 2),
                "Predicted": round(float(preds[i]), 2),
                "Probability": round(float(y[i] - preds[i]), 2),
                "Split": "Test" if i in test_set else "Train",
                "Correct": "Residual",
            })
    elif active_model == "iris_clustering_kmeans":
        km = KMeans(n_clusters=n_clusters_val, max_iter=max_iter_val, random_state=seed, n_init=10)
        km.fit(X_proc)
        preds = km.labels_
        primary_metric = float(silhouette_score(X_proc, preds)) if len(np.unique(preds)) &gt; 1 else 0.0
        sec_metric = float(km.inertia_)
        ter_metric = float(calinski_harabasz_score(X_proc, preds)) if len(np.unique(preds)) &gt; 1 else 0.0
        cv_mean = primary_metric
        c_var = np.var(km.cluster_centers_, axis=0)
        sum_var = np.sum(c_var)
        cluster_weights = c_var / sum_var if sum_var &gt; 0 else np.zeros_like(c_var)
        for idx, fname in enumerate(feature_names):
            w = float(cluster_weights[idx])
            coef_records.append({
                "Feature": fname,
                "Weight": round(w, 6),
                "OddsRatio": 0.0,
                "AbsImportance": round(abs(w), 6),
                "Rank": 0,
                "Significance": "ClusterFeature",
            })
        for i in range(n_samples):
            dist = float(np.linalg.norm(X_proc[i] - km.cluster_centers_[preds[i]]))
            pred_records.append({
                "SampleID": sample_ids[i],
                "Actual": int(y[i]),
                "Predicted": int(preds[i]),
                "Probability": round(dist, 4),
                "Split": "Test" if i in test_set else "Train",
                "Correct": "ClusterAssigned",
            })
    elif active_model == "credit_default_tree":
        dt = DecisionTreeClassifier(max_depth=max_depth_val, random_state=seed)
        dt.fit(X_proc, y)
        preds = dt.predict(X_proc)
        probs = dt.predict_proba(X_proc)[:, 1]
        primary_metric = float(accuracy_score(y, preds))
        sec_metric = float(f1_score(y, preds, zero_division=0))
        ter_metric = float(roc_auc_score(y, probs)) if len(np.unique(y)) &gt; 1 else 1.0
        min_class_count = int(np.min(np.bincount(y.astype(int))))
        tree_cv = min(cv_k, min_class_count)
        cv_scores = cross_val_score(dt, X_proc, y, cv=tree_cv)
        cv_mean = float(np.mean(cv_scores))
        for idx, fname in enumerate(feature_names):
            imp = float(dt.feature_importances_[idx])
            coef_records.append({
                "Feature": fname,
                "Weight": round(imp, 6),
                "OddsRatio": 0.0,
                "AbsImportance": round(abs(imp), 6),
                "Rank": 0,
                "Significance": "GiniImportance",
            })
        for i in range(n_samples):
            pred_records.append({
                "SampleID": sample_ids[i],
                "Actual": int(y[i]),
                "Predicted": int(preds[i]),
                "Probability": round(float(probs[i]), 4),
                "Split": "Test" if i in test_set else "Train",
                "Correct": "YES" if int(y[i]) == int(preds[i]) else "NO",
            })
    else:  # feature_pca
        pca = PCA(n_components=n_components_val, random_state=seed)
        coords = pca.fit_transform(X_proc)
        primary_metric = float(np.sum(pca.explained_variance_ratio_))
        sec_metric = float(pca.explained_variance_ratio_[0])
        ter_metric = float(pca.explained_variance_ratio_[1]) if len(pca.explained_variance_ratio_) &gt; 1 else 0.0
        cv_mean = primary_metric
        if n_components_val &gt;= 2:
            pc_col2 = coords[:, 1]
        else:
            recon = pca.inverse_transform(coords)
            pc_col2 = np.linalg.norm(X_proc - recon, axis=1)
        for idx, fname in enumerate(feature_names):
            w1 = float(pca.components_[0, idx])
            w2 = float(pca.components_[1, idx]) if pca.n_components_ &gt;= 2 else 0.0
            coef_records.append({
                "Feature": fname,
                "Weight": round(w1, 6),
                "OddsRatio": round(w2, 6),
                "AbsImportance": round(abs(w1), 6),
                "Rank": 0,
                "Significance": "PC1_Loading",
            })
        for i in range(n_samples):
            pred_records.append({
                "SampleID": sample_ids[i],
                "Actual": 0,
                "Predicted": round(float(coords[i, 0]), 4),
                "Probability": round(float(pc_col2[i]), 4),
                "Split": "Test" if i in test_set else "Train",
                "Correct": "PCA",
            })
    # Sort coefficients strictly descending AbsImportance with deterministic tie-breaking
    coef_records.sort(key=lambda r: (-r["AbsImportance"], r["Feature"]))
    for rank, r in enumerate(coef_records, start=1):
        r["Rank"] = rank
    elapsed_time = time.monotonic() - started_time
    summary_rows = [
        ["Active model", model_label],
        ["Task", task_type],
        ["Status", fit_status],
        ["Algorithm", algorithm_name],
        ["Total samples", n_samples],
        ["Feature count", len(feature_names)],
        ["Primary metric", round(primary_metric, 6)],
        ["Secondary metric", round(sec_metric, 6)],
        ["Tertiary metric", round(ter_metric, 6)],
        ["CV score mean", round(cv_mean, 6)],
        ["Scaling method", scale_choice.capitalize()],
        ["Runtime (s)", round(elapsed_time, 4)],
    ]
    df_summary = pd.DataFrame(summary_rows, columns=["Metric", "Value"])
    df_coef = pd.DataFrame(coef_records)
    df_preds = pd.DataFrame(pred_records)
    # 7-Check Automated Diagnostics Suite
    p_features = len(feature_names)
    # 1. Data validation
    missing_cnt = int(df_data[["Feature1", "Feature2", "Feature3", "Feature4", "Target"]].isna().sum().sum())
    if n_samples &gt; p_features and missing_cnt == 0:
        d1_sev = "PASS"
        d1_det = f"Sample adequacy confirmed: n={n_samples} &gt; p={p_features} features, 0 missing values."
    elif missing_cnt &gt; 0:
        d1_sev = "WARN"
        d1_det = f"Sample n={n_samples}, p={p_features}, but {missing_cnt} missing values detected."
    else:
        d1_sev = "FAIL"
        d1_det = f"Insufficient sample size: n={n_samples} &lt;= p={p_features}."
    # 2. Convergence &amp; configuration
    if bounds_valid and fit_status == "OPTIMAL":
        d2_sev = "PASS"
        d2_det = f"Algorithm {algorithm_name} converged; hyperparameters within valid bounds."
    else:
        d2_sev = "FAIL"
        d2_det = "Solver did not converge or invalid hyperparameter specified."
    # 3. Model performance
    if task_type == "Classification":
        p_name = "Accuracy"
        d3_sev = "PASS" if primary_metric &gt;= 0.80 else ("WARN" if primary_metric &gt;= 0.65 else "FAIL")
    elif task_type == "Regression":
        p_name = "R-squared"
        d3_sev = "PASS" if primary_metric &gt;= 0.80 else ("WARN" if primary_metric &gt;= 0.60 else "FAIL")
    elif task_type == "Clustering":
        p_name = "Silhouette"
        d3_sev = "PASS" if primary_metric &gt;= 0.40 else ("WARN" if primary_metric &gt;= 0.25 else "FAIL")
    else:
        p_name = "Explained Variance"
        d3_sev = "PASS" if primary_metric &gt;= 0.80 else ("WARN" if primary_metric &gt;= 0.60 else "FAIL")
    d3_det = f"Primary metric ({p_name}) = {primary_metric:.4f} meets threshold."
    # 4. Generalization &amp; stability
    if active_model == "iris_clustering_kmeans":
        counts = np.bincount(preds)
        min_c = int(np.min(counts))
        d4_sev = "PASS" if min_c &gt;= 2 else "WARN"
        d4_det = f"Minimum cluster size is {min_c} samples (&gt;= 2 required for stability)."
    elif active_model == "feature_pca":
        d4_sev = "PASS" if primary_metric &gt;= 0.80 else "WARN"
        d4_det = f"Cumulative explained variance = {primary_metric:.4f} (&gt;= 0.80 indicates representation stability)."
    else:
        diff = abs(primary_metric - cv_mean)
        d4_sev = "PASS" if diff &lt;= 0.15 else ("WARN" if diff &lt;= 0.25 else "FAIL")
        d4_det = f"Generalization gap |train - CV| = {diff:.4f} (&lt;= 0.15 indicates stability)."
    # 5. Multicollinearity &amp; conditioning
    kappa = float(np.linalg.cond(X_proc))
    d5_sev = "PASS" if kappa &lt; 30.0 else ("WARN" if kappa &lt; 100.0 else "FAIL")
    d5_det = f"Condition number kappa = {kappa:.2f} (&lt; 30 indicates well-conditioned features)."
    # 6. Target &amp; class balance
    if task_type == "Classification":
        counts = np.bincount(y.astype(int))
        min_frac = float(np.min(counts) / len(y))
        d6_sev = "PASS" if min_frac &gt;= 0.25 else ("WARN" if min_frac &gt;= 0.10 else "FAIL")
        d6_det = f"Minority class proportion is {min_frac:.1%} (&gt;= 25% balanced)."
    elif task_type == "Regression":
        res = y - preds
        _, shapiro_p = stats.shapiro(res)
        d6_sev = "PASS" if shapiro_p &gt;= 0.05 else "WARN"
        d6_det = f"Residual normality Shapiro-Wilk p-value = {shapiro_p:.4f} (&gt;= 0.05 indicates normal distribution)."
    elif active_model == "iris_clustering_kmeans":
        counts = np.bincount(preds)
        c_ratio = float(np.min(counts) / np.max(counts))
        d6_sev = "PASS" if c_ratio &gt;= 0.30 else "WARN"
        d6_det = f"Cluster size ratio (min/max) = {c_ratio:.2f} (&gt;= 0.30 balanced)."
    else:
        d6_sev = "PASS"
        d6_det = f"Scree dominance confirmed: top principal components account for {primary_metric:.1%} variance."
    # 7. Outlier detection
    if active_model in ("customer_churn_logistic", "credit_default_tree"):
        res = y - probs
    elif active_model == "housing_regression_ridge":
        res = y - preds
    elif active_model == "iris_clustering_kmeans":
        res = np.array([np.linalg.norm(X_proc[i] - km.cluster_centers_[preds[i]]) for i in range(n_samples)])
    else:
        recon = pca.inverse_transform(coords)
        res = np.linalg.norm(X_proc - recon, axis=1)
    res_std = float(np.std(res))
    z = (res - np.mean(res)) / res_std if res_std &gt; 1e-9 else np.zeros_like(res)
    outlier_cnt = int(np.sum(np.abs(z) &gt; 2.5))
    d7_sev = "PASS" if outlier_cnt == 0 else ("WARN" if outlier_cnt &lt;= 2 else "FAIL")
    d7_det = f"{outlier_cnt} observation(s) flagged as potential outliers (|z| &gt; 2.5 sigma)."
    diag_rows = [
        ["Data validation", d1_sev, d1_det],
        ["Convergence &amp; configuration", d2_sev, d2_det],
        ["Model performance", d3_sev, d3_det],
        ["Generalization &amp; stability", d4_sev, d4_det],
        ["Multicollinearity &amp; conditioning", d5_sev, d5_det],
        ["Target &amp; class balance", d6_sev, d6_det],
        ["Outlier detection", d7_sev, d7_det],
    ]
    df_diag = pd.DataFrame(diag_rows, columns=["Check", "Severity", "Detail"])
    return (
        algorithm_name,
        cv_k,
        cv_mean,
        df_coef,
        df_diag,
        df_preds,
        df_summary,
        feature_names,
        fit_status,
        model_label,
        n_samples,
        primary_metric,
        sec_metric,
        task_type,
    )</t>
        </is>
      </c>
      <c r="G5" t="inlineStr">
        <is>
          <t>Format version</t>
        </is>
      </c>
      <c r="H5" s="19" t="inlineStr">
        <is>
          <t>2</t>
        </is>
      </c>
    </row>
    <row r="6">
      <c r="A6" s="19" t="inlineStr">
        <is>
          <t>@app.cell(hide_code=True)
def _(algorithm_name, cv_k, cv_mean, feature_names, fit_status, mo, model_label, n_samples, primary_metric, sec_metric, task_type):
    mo.md(f"""
    ## Active Model: {model_label}
    - **Algorithm:** `{algorithm_name}` ({task_type}) | **Status:** `{fit_status}`
    - **Primary Metric:** `{primary_metric:.4f}` | **Secondary Metric:** `{sec_metric:.4f}`
    - **CV Mean ({cv_k}-fold):** `{cv_mean:.4f}` | **Samples / Features:** {n_samples} / {len(feature_names)}
    """)
    return</t>
        </is>
      </c>
      <c r="G6" t="inlineStr">
        <is>
          <t>Saved at</t>
        </is>
      </c>
      <c r="H6" s="19" t="inlineStr">
        <is>
          <t>1970-01-01T00:00:00Z</t>
        </is>
      </c>
    </row>
    <row r="7">
      <c r="A7" s="19" t="inlineStr">
        <is>
          <t>@app.cell(hide_code=True)
def _(df_coef, model_label, plt):
    fig, ax = plt.subplots(figsize=(6.0, 3.0))
    features = df_coef["Feature"].tolist()[::-1]
    weights = df_coef["Weight"].tolist()[::-1]
    ax.barh(features, weights, color="#2563EB", height=0.55)
    ax.set_title(f"Feature Weights &amp; Importances: {model_label}", fontsize=11, fontweight="bold", pad=8)
    ax.set_xlabel("Weight / Importance", fontsize=9)
    ax.grid(True, linestyle="--", alpha=0.3)
    fig.tight_layout()
    fig
    return</t>
        </is>
      </c>
      <c r="G7" t="inlineStr">
        <is>
          <t>Source SHA-256</t>
        </is>
      </c>
      <c r="H7" s="19" t="inlineStr">
        <is>
          <t>5047155f52c5a584d73803c5309325270bd199d7b80ad87aa214d73989ceb1e9</t>
        </is>
      </c>
    </row>
    <row r="8">
      <c r="A8" s="19" t="inlineStr">
        <is>
          <t>@app.cell
def _(bf, df_coef, df_diag, df_preds, df_summary):
    publication = bf.publish(
        outputs={
            "summary": df_summary,
            "coefficients": df_coef,
            "predictions": df_preds,
            "diagnostics": df_diag,
        }
    )
    publication
    return (publication,)</t>
        </is>
      </c>
      <c r="G8" t="inlineStr">
        <is>
          <t>Engine</t>
        </is>
      </c>
      <c r="H8" s="19" t="inlineStr">
        <is>
          <t>python</t>
        </is>
      </c>
    </row>
    <row r="9">
      <c r="G9" t="inlineStr">
        <is>
          <t>Notebook header</t>
        </is>
      </c>
      <c r="H9" s="19" t="inlineStr">
        <is>
          <t>import marimo
__generated_with = "0.23.15"
app = marimo.App(width="medium")</t>
        </is>
      </c>
    </row>
    <row r="10">
      <c r="G10" t="inlineStr">
        <is>
          <t>Template ID</t>
        </is>
      </c>
      <c r="H10" s="19" t="inlineStr">
        <is>
          <t>statistics-machine-learning-toolbox</t>
        </is>
      </c>
    </row>
    <row r="11">
      <c r="G11" t="inlineStr">
        <is>
          <t>Template version</t>
        </is>
      </c>
      <c r="H11" s="19" t="inlineStr">
        <is>
          <t>rt-05599f403cac780ac730</t>
        </is>
      </c>
    </row>
    <row r="12">
      <c r="G12" t="inlineStr">
        <is>
          <t>Workbook instance ID</t>
        </is>
      </c>
      <c r="H12" s="19" t="n"/>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1980-01-01T00:00:00Z</dcterms:created>
  <dcterms:modified xmlns:dcterms="http://purl.org/dc/terms/" xmlns:xsi="http://www.w3.org/2001/XMLSchema-instance" xsi:type="dcterms:W3CDTF">1980-01-01T00:00:00Z</dcterms:modified>
</cp:coreProperties>
</file>