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Dashboard" sheetId="1" state="visible" r:id="rId4"/>
    <s:sheet name="Spare Part History" sheetId="2" state="visible" r:id="rId5"/>
    <s:sheet name="_BOARDFLARE" sheetId="3" state="veryHidden" r:id="rId6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3">
    <numFmt numFmtId="164" formatCode="#,##0.000"/>
    <numFmt numFmtId="165" formatCode="0.0%"/>
    <numFmt numFmtId="166" formatCode="yyyy-mm-dd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14532D"/>
      <sz val="10"/>
    </font>
    <font>
      <b val="1"/>
      <color rgb="FF334155"/>
      <sz val="10"/>
    </font>
    <font>
      <color rgb="FF14532D"/>
      <sz val="10"/>
    </font>
    <font>
      <color rgb="FF0F172A"/>
      <sz val="10"/>
    </font>
    <font>
      <color rgb="FF64748B"/>
      <sz val="9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DDF7E8"/>
      </patternFill>
    </fill>
    <fill>
      <patternFill patternType="solid">
        <fgColor rgb="FFE8EEF5"/>
      </patternFill>
    </fill>
    <fill>
      <patternFill patternType="solid">
        <fgColor rgb="FFECFDF3"/>
      </patternFill>
    </fill>
    <fill>
      <patternFill patternType="solid">
        <fgColor rgb="FFEAF4FF"/>
      </patternFill>
    </fill>
  </fills>
  <borders count="6">
    <border>
      <left/>
      <right/>
      <top/>
      <bottom/>
      <diagonal/>
    </border>
    <border>
      <bottom style="thin">
        <color rgb="FF86C9A3"/>
      </bottom>
    </border>
    <border>
      <bottom style="thin">
        <color rgb="FFAAB8C7"/>
      </bottom>
    </border>
    <border>
      <bottom style="thin">
        <color rgb="FFC6E8D3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6" fillId="6" borderId="3" applyAlignment="1" pivotButton="0" quotePrefix="0" xfId="0">
      <alignment vertical="center" wrapText="1"/>
    </xf>
    <xf numFmtId="164" fontId="6" fillId="6" borderId="3" applyAlignment="1" pivotButton="0" quotePrefix="0" xfId="0">
      <alignment vertical="center" wrapText="1"/>
    </xf>
    <xf numFmtId="0" fontId="7" fillId="0" borderId="4" applyAlignment="1" pivotButton="0" quotePrefix="0" xfId="0">
      <alignment vertical="center" wrapText="1"/>
    </xf>
    <xf numFmtId="3" fontId="7" fillId="7" borderId="5" applyAlignment="1" pivotButton="0" quotePrefix="0" xfId="0">
      <alignment horizontal="left" vertical="center"/>
    </xf>
    <xf numFmtId="4" fontId="7" fillId="7" borderId="5" applyAlignment="1" pivotButton="0" quotePrefix="0" xfId="0">
      <alignment horizontal="left" vertical="center"/>
    </xf>
    <xf numFmtId="165" fontId="6" fillId="6" borderId="3" applyAlignment="1" pivotButton="0" quotePrefix="0" xfId="0">
      <alignment vertical="center" wrapText="1"/>
    </xf>
    <xf numFmtId="3" fontId="6" fillId="6" borderId="3" applyAlignment="1" pivotButton="0" quotePrefix="0" xfId="0">
      <alignment vertical="center" wrapText="1"/>
    </xf>
    <xf numFmtId="165" fontId="7" fillId="7" borderId="5" applyAlignment="1" pivotButton="0" quotePrefix="0" xfId="0">
      <alignment horizontal="left" vertical="center"/>
    </xf>
    <xf numFmtId="4" fontId="6" fillId="6" borderId="3" applyAlignment="1" pivotButton="0" quotePrefix="0" xfId="0">
      <alignment vertical="center" wrapText="1"/>
    </xf>
    <xf numFmtId="0" fontId="7" fillId="7" borderId="5" applyAlignment="1" pivotButton="0" quotePrefix="0" xfId="0">
      <alignment horizontal="left" vertical="center" wrapText="1"/>
    </xf>
    <xf numFmtId="0" fontId="8" fillId="0" borderId="0" applyAlignment="1" pivotButton="0" quotePrefix="0" xfId="0">
      <alignment wrapText="1"/>
    </xf>
    <xf numFmtId="166" fontId="6" fillId="6" borderId="3" applyAlignment="1" pivotButton="0" quotePrefix="0" xfId="0">
      <alignment vertical="center" wrapText="1"/>
    </xf>
    <xf numFmtId="0" fontId="7" fillId="7" borderId="5" applyAlignment="1" pivotButton="0" quotePrefix="0" xfId="0">
      <alignment vertical="center" wrapText="1"/>
    </xf>
    <xf numFmtId="3" fontId="7" fillId="7" borderId="5" applyAlignment="1" pivotButton="0" quotePrefix="0" xfId="0">
      <alignment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/pr: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M33"/>
  <s:sheetViews>
    <s:sheetView showGridLines="0" zoomScale="100" workbookViewId="0">
      <s:selection activeCell="A1" sqref="A1"/>
    </s:sheetView>
  </s:sheetViews>
  <s:sheetFormatPr baseColWidth="8" defaultRowHeight="15"/>
  <s:cols>
    <s:col width="16.88" customWidth="1" min="1" max="1"/>
    <s:col width="15" customWidth="1" min="2" max="2"/>
    <s:col width="15.63" customWidth="1" min="3" max="3"/>
    <s:col width="14" customWidth="1" min="4" max="4"/>
    <s:col width="13.13" customWidth="1" min="5" max="5"/>
    <s:col width="13.13" customWidth="1" min="6" max="6"/>
    <s:col width="21.25" customWidth="1" min="7" max="7"/>
    <s:col width="12.5" customWidth="1" min="8" max="8"/>
    <s:col width="3.5" customWidth="1" min="9" max="9"/>
    <s:col width="13.75" customWidth="1" min="10" max="10"/>
    <s:col width="13.75" customWidth="1" min="11" max="11"/>
    <s:col width="13.75" customWidth="1" min="12" max="12"/>
    <s:col width="13.75" customWidth="1" min="13" max="13"/>
  </s:cols>
  <s:sheetData>
    <s:row r="1" ht="25.5" customHeight="1">
      <s:c r="A1" s="1" t="inlineStr">
        <s:is>
          <s:t>Intermittent Demand Forecast for Spare Parts</s:t>
        </s:is>
      </s:c>
    </s:row>
    <s:row r="2" ht="31.5" customHeight="1">
      <s:c r="A2" s="2" t="inlineStr">
        <s:is>
          <s:t>Compare sparse-demand forecasts, event-aware backtests, and empirical lead-time reorder implications for a spare part.</s:t>
        </s:is>
      </s:c>
    </s:row>
    <s:row r="3" ht="18" customHeight="1"/>
    <s:row r="4" ht="18" customHeight="1">
      <s:c r="A4" s="3" t="inlineStr">
        <s:is>
          <s:t>Published results</s:t>
        </s:is>
      </s:c>
      <s:c r="G4" s="3" t="inlineStr">
        <s:is>
          <s:t>Worksheet controls</s:t>
        </s:is>
      </s:c>
    </s:row>
    <s:row r="5" ht="24" customHeight="1">
      <s:c r="A5" s="4" cm="1">
        <s:f t="array" ref="A5:B13">_xldudf_BF_OUTPUT("summary")</s:f>
      </s:c>
      <s:c r="B5" s="4"/>
      <s:c r="C5" s="4" cm="1">
        <s:f t="array" ref="C5:F10">_xldudf_BF_OUTPUT("comparison")</s:f>
      </s:c>
      <s:c r="D5" s="4"/>
      <s:c r="E5" s="4"/>
      <s:c r="F5" s="4"/>
      <s:c r="G5" s="5" t="inlineStr">
        <s:is>
          <s:t>Control</s:t>
        </s:is>
      </s:c>
      <s:c r="H5" s="5" t="inlineStr">
        <s:is>
          <s:t>Value</s:t>
        </s:is>
      </s:c>
    </s:row>
    <s:row r="6" ht="24" customHeight="1">
      <s:c r="A6" s="6"/>
      <s:c r="B6" s="6"/>
      <s:c r="C6" s="6"/>
      <s:c r="D6" s="7"/>
      <s:c r="E6" s="7"/>
      <s:c r="F6" s="7"/>
      <s:c r="G6" s="8" t="inlineStr">
        <s:is>
          <s:t>Forecast horizon (weeks)</s:t>
        </s:is>
      </s:c>
      <s:c r="H6" s="9" t="n">
        <s:v>8</s:v>
      </s:c>
    </s:row>
    <s:row r="7" ht="24" customHeight="1">
      <s:c r="A7" s="6"/>
      <s:c r="B7" s="7"/>
      <s:c r="C7" s="6"/>
      <s:c r="D7" s="7"/>
      <s:c r="E7" s="7"/>
      <s:c r="F7" s="7"/>
      <s:c r="G7" s="8" t="inlineStr">
        <s:is>
          <s:t>Croston alpha</s:t>
        </s:is>
      </s:c>
      <s:c r="H7" s="10" t="n">
        <s:v>0.2</s:v>
      </s:c>
    </s:row>
    <s:row r="8" ht="24" customHeight="1">
      <s:c r="A8" s="6"/>
      <s:c r="B8" s="11"/>
      <s:c r="C8" s="6"/>
      <s:c r="D8" s="7"/>
      <s:c r="E8" s="7"/>
      <s:c r="F8" s="7"/>
      <s:c r="G8" s="8" t="inlineStr">
        <s:is>
          <s:t>Lead time (weeks)</s:t>
        </s:is>
      </s:c>
      <s:c r="H8" s="9" t="n">
        <s:v>4</s:v>
      </s:c>
    </s:row>
    <s:row r="9" ht="24" customHeight="1">
      <s:c r="A9" s="6"/>
      <s:c r="B9" s="12"/>
      <s:c r="C9" s="6"/>
      <s:c r="D9" s="7"/>
      <s:c r="E9" s="7"/>
      <s:c r="F9" s="7"/>
      <s:c r="G9" s="8" t="inlineStr">
        <s:is>
          <s:t>Target service level</s:t>
        </s:is>
      </s:c>
      <s:c r="H9" s="13" t="n">
        <s:v>0.95</s:v>
      </s:c>
    </s:row>
    <s:row r="10" ht="24" customHeight="1">
      <s:c r="A10" s="6"/>
      <s:c r="B10" s="14"/>
      <s:c r="C10" s="6"/>
      <s:c r="D10" s="7"/>
      <s:c r="E10" s="7"/>
      <s:c r="F10" s="7"/>
      <s:c r="G10" s="8" t="inlineStr">
        <s:is>
          <s:t>Model selection</s:t>
        </s:is>
      </s:c>
      <s:c r="H10" s="15" t="inlineStr">
        <s:is>
          <s:t>Auto</s:t>
        </s:is>
      </s:c>
    </s:row>
    <s:row r="11" ht="24" customHeight="1">
      <s:c r="A11" s="6"/>
      <s:c r="B11" s="14"/>
    </s:row>
    <s:row r="12" ht="24" customHeight="1">
      <s:c r="A12" s="6"/>
      <s:c r="B12" s="14"/>
    </s:row>
    <s:row r="13" ht="24" customHeight="1">
      <s:c r="A13" s="6"/>
      <s:c r="B13" s="6"/>
    </s:row>
    <s:row r="14" ht="18" customHeight="1">
      <s:c r="A14" s="3" t="inlineStr">
        <s:is>
          <s:t>Detailed forecast / diagnostics</s:t>
        </s:is>
      </s:c>
    </s:row>
    <s:row r="15" ht="18" customHeight="1">
      <s:c r="A15" s="16" t="inlineStr">
        <s:is>
          <s:t>Green cells are populated by Boardflare Python outputs. Blue cells are durable Excel inputs.</s:t>
        </s:is>
      </s:c>
    </s:row>
    <s:row r="16" ht="18" customHeight="1"/>
    <s:row r="17" ht="24" customHeight="1">
      <s:c r="A17" s="4" cm="1">
        <s:f t="array" ref="A17:E33">_xldudf_BF_OUTPUT("forecast")</s:f>
      </s:c>
      <s:c r="B17" s="4"/>
      <s:c r="C17" s="4"/>
      <s:c r="D17" s="4"/>
      <s:c r="E17" s="4"/>
    </s:row>
    <s:row r="18" ht="18" customHeight="1">
      <s:c r="A18" s="17"/>
      <s:c r="B18" s="7"/>
      <s:c r="C18" s="7"/>
      <s:c r="D18" s="6"/>
      <s:c r="E18" s="12"/>
    </s:row>
    <s:row r="19" ht="18" customHeight="1">
      <s:c r="A19" s="17"/>
      <s:c r="B19" s="7"/>
      <s:c r="C19" s="7"/>
      <s:c r="D19" s="6"/>
      <s:c r="E19" s="12"/>
    </s:row>
    <s:row r="20" ht="18" customHeight="1">
      <s:c r="A20" s="17"/>
      <s:c r="B20" s="7"/>
      <s:c r="C20" s="7"/>
      <s:c r="D20" s="6"/>
      <s:c r="E20" s="12"/>
    </s:row>
    <s:row r="21" ht="18" customHeight="1">
      <s:c r="A21" s="17"/>
      <s:c r="B21" s="7"/>
      <s:c r="C21" s="7"/>
      <s:c r="D21" s="6"/>
      <s:c r="E21" s="12"/>
    </s:row>
    <s:row r="22" ht="18" customHeight="1">
      <s:c r="A22" s="17"/>
      <s:c r="B22" s="7"/>
      <s:c r="C22" s="7"/>
      <s:c r="D22" s="6"/>
      <s:c r="E22" s="12"/>
    </s:row>
    <s:row r="23" ht="18" customHeight="1">
      <s:c r="A23" s="17"/>
      <s:c r="B23" s="7"/>
      <s:c r="C23" s="7"/>
      <s:c r="D23" s="6"/>
      <s:c r="E23" s="12"/>
    </s:row>
    <s:row r="24" ht="18" customHeight="1">
      <s:c r="A24" s="17"/>
      <s:c r="B24" s="7"/>
      <s:c r="C24" s="7"/>
      <s:c r="D24" s="6"/>
      <s:c r="E24" s="12"/>
    </s:row>
    <s:row r="25" ht="18" customHeight="1">
      <s:c r="A25" s="17"/>
      <s:c r="B25" s="7"/>
      <s:c r="C25" s="7"/>
      <s:c r="D25" s="6"/>
      <s:c r="E25" s="12"/>
    </s:row>
    <s:row r="26" ht="18" customHeight="1">
      <s:c r="A26" s="17"/>
      <s:c r="B26" s="7"/>
      <s:c r="C26" s="7"/>
      <s:c r="D26" s="6"/>
      <s:c r="E26" s="12"/>
    </s:row>
    <s:row r="27" ht="18" customHeight="1">
      <s:c r="A27" s="17"/>
      <s:c r="B27" s="7"/>
      <s:c r="C27" s="7"/>
      <s:c r="D27" s="6"/>
      <s:c r="E27" s="12"/>
    </s:row>
    <s:row r="28" ht="18" customHeight="1">
      <s:c r="A28" s="17"/>
      <s:c r="B28" s="7"/>
      <s:c r="C28" s="7"/>
      <s:c r="D28" s="6"/>
      <s:c r="E28" s="12"/>
    </s:row>
    <s:row r="29" ht="18" customHeight="1">
      <s:c r="A29" s="17"/>
      <s:c r="B29" s="7"/>
      <s:c r="C29" s="7"/>
      <s:c r="D29" s="6"/>
      <s:c r="E29" s="12"/>
    </s:row>
    <s:row r="30" ht="18" customHeight="1">
      <s:c r="A30" s="17"/>
      <s:c r="B30" s="7"/>
      <s:c r="C30" s="7"/>
      <s:c r="D30" s="6"/>
      <s:c r="E30" s="12"/>
    </s:row>
    <s:row r="31" ht="18" customHeight="1">
      <s:c r="A31" s="17"/>
      <s:c r="B31" s="7"/>
      <s:c r="C31" s="7"/>
      <s:c r="D31" s="6"/>
      <s:c r="E31" s="12"/>
    </s:row>
    <s:row r="32" ht="18" customHeight="1">
      <s:c r="A32" s="17"/>
      <s:c r="B32" s="7"/>
      <s:c r="C32" s="7"/>
      <s:c r="D32" s="6"/>
      <s:c r="E32" s="12"/>
    </s:row>
    <s:row r="33" ht="18" customHeight="1">
      <s:c r="A33" s="17"/>
      <s:c r="B33" s="7"/>
      <s:c r="C33" s="7"/>
      <s:c r="D33" s="6"/>
      <s:c r="E33" s="12"/>
    </s:row>
  </s:sheetData>
  <s:mergeCells count="6">
    <s:mergeCell ref="G4:H4"/>
    <s:mergeCell ref="A14:M14"/>
    <s:mergeCell ref="A1:M1"/>
    <s:mergeCell ref="A15:M15"/>
    <s:mergeCell ref="A4:F4"/>
    <s:mergeCell ref="A2:M2"/>
  </s:mergeCells>
  <s:pageMargins left="0.75" right="0.75" top="1" bottom="1" header="0.5" footer="0.5"/>
</s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9"/>
  <sheetViews>
    <sheetView showGridLines="0" zoomScale="100" workbookViewId="0">
      <selection activeCell="A1" sqref="A1"/>
    </sheetView>
  </sheetViews>
  <sheetFormatPr baseColWidth="8" defaultRowHeight="15"/>
  <cols>
    <col width="17.5" customWidth="1" min="1" max="1"/>
    <col width="14.38" customWidth="1" min="2" max="2"/>
    <col width="14.38" customWidth="1" min="3" max="3"/>
    <col width="15.63" customWidth="1" min="4" max="4"/>
    <col width="14.38" customWidth="1" min="5" max="5"/>
    <col width="14.38" customWidth="1" min="6" max="6"/>
    <col width="14.38" customWidth="1" min="7" max="7"/>
    <col width="14.38" customWidth="1" min="8" max="8"/>
  </cols>
  <sheetData>
    <row r="1" ht="25.5" customHeight="1">
      <c r="A1" s="1" t="inlineStr">
        <is>
          <t>Sparse weekly demand history</t>
        </is>
      </c>
    </row>
    <row r="2" ht="31.5" customHeight="1">
      <c r="A2" s="2" t="inlineStr">
        <is>
          <t>Paste consecutive weekly demand observations; blank rows are ignored and zero-demand weeks must remain explicit.</t>
        </is>
      </c>
    </row>
    <row r="3" ht="18" customHeight="1"/>
    <row r="4" ht="18" customHeight="1">
      <c r="A4" s="3" t="inlineStr">
        <is>
          <t>Model inputs</t>
        </is>
      </c>
    </row>
    <row r="5" ht="18" customHeight="1">
      <c r="A5" s="5" t="inlineStr">
        <is>
          <t>Week</t>
        </is>
      </c>
      <c r="B5" s="5" t="inlineStr">
        <is>
          <t>Demand units</t>
        </is>
      </c>
    </row>
    <row r="6" ht="18" customHeight="1">
      <c r="A6" s="18" t="inlineStr">
        <is>
          <t>2026-01-05</t>
        </is>
      </c>
      <c r="B6" s="19" t="n">
        <v>0</v>
      </c>
    </row>
    <row r="7" ht="18" customHeight="1">
      <c r="A7" s="18" t="inlineStr">
        <is>
          <t>2026-01-12</t>
        </is>
      </c>
      <c r="B7" s="19" t="n">
        <v>0</v>
      </c>
    </row>
    <row r="8" ht="18" customHeight="1">
      <c r="A8" s="18" t="inlineStr">
        <is>
          <t>2026-01-19</t>
        </is>
      </c>
      <c r="B8" s="19" t="n">
        <v>4</v>
      </c>
    </row>
    <row r="9" ht="18" customHeight="1">
      <c r="A9" s="18" t="inlineStr">
        <is>
          <t>2026-01-26</t>
        </is>
      </c>
      <c r="B9" s="19" t="n">
        <v>0</v>
      </c>
    </row>
    <row r="10" ht="18" customHeight="1">
      <c r="A10" s="18" t="inlineStr">
        <is>
          <t>2026-02-02</t>
        </is>
      </c>
      <c r="B10" s="19" t="n">
        <v>0</v>
      </c>
    </row>
    <row r="11" ht="18" customHeight="1">
      <c r="A11" s="18" t="inlineStr">
        <is>
          <t>2026-02-09</t>
        </is>
      </c>
      <c r="B11" s="19" t="n">
        <v>0</v>
      </c>
    </row>
    <row r="12" ht="18" customHeight="1">
      <c r="A12" s="18" t="inlineStr">
        <is>
          <t>2026-02-16</t>
        </is>
      </c>
      <c r="B12" s="19" t="n">
        <v>7</v>
      </c>
    </row>
    <row r="13" ht="18" customHeight="1">
      <c r="A13" s="18" t="inlineStr">
        <is>
          <t>2026-02-23</t>
        </is>
      </c>
      <c r="B13" s="19" t="n">
        <v>0</v>
      </c>
    </row>
    <row r="14" ht="18" customHeight="1">
      <c r="A14" s="18" t="inlineStr">
        <is>
          <t>2026-03-02</t>
        </is>
      </c>
      <c r="B14" s="19" t="n">
        <v>0</v>
      </c>
    </row>
    <row r="15" ht="18" customHeight="1">
      <c r="A15" s="18" t="inlineStr">
        <is>
          <t>2026-03-09</t>
        </is>
      </c>
      <c r="B15" s="19" t="n">
        <v>3</v>
      </c>
    </row>
    <row r="16" ht="18" customHeight="1">
      <c r="A16" s="18" t="inlineStr">
        <is>
          <t>2026-03-16</t>
        </is>
      </c>
      <c r="B16" s="19" t="n">
        <v>0</v>
      </c>
    </row>
    <row r="17" ht="18" customHeight="1">
      <c r="A17" s="18" t="inlineStr">
        <is>
          <t>2026-03-23</t>
        </is>
      </c>
      <c r="B17" s="19" t="n">
        <v>0</v>
      </c>
    </row>
    <row r="18" ht="18" customHeight="1">
      <c r="A18" s="18" t="inlineStr">
        <is>
          <t>2026-03-30</t>
        </is>
      </c>
      <c r="B18" s="19" t="n">
        <v>0</v>
      </c>
    </row>
    <row r="19" ht="18" customHeight="1">
      <c r="A19" s="18" t="inlineStr">
        <is>
          <t>2026-04-06</t>
        </is>
      </c>
      <c r="B19" s="19" t="n">
        <v>0</v>
      </c>
    </row>
    <row r="20" ht="18" customHeight="1">
      <c r="A20" s="18" t="inlineStr">
        <is>
          <t>2026-04-13</t>
        </is>
      </c>
      <c r="B20" s="19" t="n">
        <v>5</v>
      </c>
    </row>
    <row r="21" ht="18" customHeight="1">
      <c r="A21" s="18" t="inlineStr">
        <is>
          <t>2026-04-20</t>
        </is>
      </c>
      <c r="B21" s="19" t="n">
        <v>0</v>
      </c>
    </row>
    <row r="22" ht="18" customHeight="1">
      <c r="A22" s="18" t="inlineStr">
        <is>
          <t>2026-04-27</t>
        </is>
      </c>
      <c r="B22" s="19" t="n">
        <v>0</v>
      </c>
    </row>
    <row r="23" ht="18" customHeight="1">
      <c r="A23" s="18" t="inlineStr">
        <is>
          <t>2026-05-04</t>
        </is>
      </c>
      <c r="B23" s="19" t="n">
        <v>0</v>
      </c>
    </row>
    <row r="24" ht="18" customHeight="1">
      <c r="A24" s="18" t="inlineStr">
        <is>
          <t>2026-05-11</t>
        </is>
      </c>
      <c r="B24" s="19" t="n">
        <v>8</v>
      </c>
    </row>
    <row r="25" ht="18" customHeight="1">
      <c r="A25" s="18" t="inlineStr">
        <is>
          <t>2026-05-18</t>
        </is>
      </c>
      <c r="B25" s="19" t="n">
        <v>0</v>
      </c>
    </row>
    <row r="26" ht="18" customHeight="1">
      <c r="A26" s="18" t="inlineStr">
        <is>
          <t>2026-05-25</t>
        </is>
      </c>
      <c r="B26" s="19" t="n">
        <v>2</v>
      </c>
    </row>
    <row r="27" ht="18" customHeight="1">
      <c r="A27" s="18" t="inlineStr">
        <is>
          <t>2026-06-01</t>
        </is>
      </c>
      <c r="B27" s="19" t="n">
        <v>0</v>
      </c>
    </row>
    <row r="28" ht="18" customHeight="1">
      <c r="A28" s="18" t="inlineStr">
        <is>
          <t>2026-06-08</t>
        </is>
      </c>
      <c r="B28" s="19" t="n">
        <v>0</v>
      </c>
    </row>
    <row r="29" ht="18" customHeight="1">
      <c r="A29" s="18" t="inlineStr">
        <is>
          <t>2026-06-15</t>
        </is>
      </c>
      <c r="B29" s="19" t="n">
        <v>0</v>
      </c>
    </row>
    <row r="30" ht="18" customHeight="1">
      <c r="A30" s="18" t="inlineStr">
        <is>
          <t>2026-06-22</t>
        </is>
      </c>
      <c r="B30" s="19" t="n">
        <v>6</v>
      </c>
    </row>
    <row r="31" ht="18" customHeight="1">
      <c r="A31" s="18" t="inlineStr">
        <is>
          <t>2026-06-29</t>
        </is>
      </c>
      <c r="B31" s="19" t="n">
        <v>0</v>
      </c>
    </row>
    <row r="32" ht="18" customHeight="1">
      <c r="A32" s="18" t="inlineStr">
        <is>
          <t>2026-07-06</t>
        </is>
      </c>
      <c r="B32" s="19" t="n">
        <v>0</v>
      </c>
    </row>
    <row r="33" ht="18" customHeight="1">
      <c r="A33" s="18" t="inlineStr">
        <is>
          <t>2026-07-13</t>
        </is>
      </c>
      <c r="B33" s="19" t="n">
        <v>4</v>
      </c>
    </row>
    <row r="34" ht="18" customHeight="1">
      <c r="A34" s="18" t="inlineStr">
        <is>
          <t>2026-07-20</t>
        </is>
      </c>
      <c r="B34" s="19" t="n">
        <v>0</v>
      </c>
    </row>
    <row r="35" ht="18" customHeight="1">
      <c r="A35" s="18" t="inlineStr">
        <is>
          <t>2026-07-27</t>
        </is>
      </c>
      <c r="B35" s="19" t="n">
        <v>0</v>
      </c>
    </row>
    <row r="36" ht="18" customHeight="1">
      <c r="A36" s="18" t="inlineStr">
        <is>
          <t>2026-08-03</t>
        </is>
      </c>
      <c r="B36" s="19" t="n">
        <v>0</v>
      </c>
    </row>
    <row r="37" ht="18" customHeight="1">
      <c r="A37" s="18" t="inlineStr">
        <is>
          <t>2026-08-10</t>
        </is>
      </c>
      <c r="B37" s="19" t="n">
        <v>9</v>
      </c>
    </row>
    <row r="38" ht="18" customHeight="1">
      <c r="A38" s="18" t="inlineStr">
        <is>
          <t>2026-08-17</t>
        </is>
      </c>
      <c r="B38" s="19" t="n">
        <v>0</v>
      </c>
    </row>
    <row r="39" ht="18" customHeight="1">
      <c r="A39" s="18" t="inlineStr">
        <is>
          <t>2026-08-24</t>
        </is>
      </c>
      <c r="B39" s="19" t="n">
        <v>0</v>
      </c>
    </row>
    <row r="40" ht="18" customHeight="1">
      <c r="A40" s="18" t="inlineStr">
        <is>
          <t>2026-08-31</t>
        </is>
      </c>
      <c r="B40" s="19" t="n">
        <v>3</v>
      </c>
    </row>
    <row r="41" ht="18" customHeight="1">
      <c r="A41" s="18" t="inlineStr">
        <is>
          <t>2026-09-07</t>
        </is>
      </c>
      <c r="B41" s="19" t="n">
        <v>0</v>
      </c>
    </row>
    <row r="42" ht="18" customHeight="1">
      <c r="A42" s="18" t="n"/>
      <c r="B42" s="19" t="n"/>
    </row>
    <row r="43" ht="18" customHeight="1">
      <c r="A43" s="18" t="n"/>
      <c r="B43" s="19" t="n"/>
    </row>
    <row r="44" ht="18" customHeight="1">
      <c r="A44" s="18" t="n"/>
      <c r="B44" s="19" t="n"/>
    </row>
    <row r="45" ht="18" customHeight="1">
      <c r="A45" s="18" t="n"/>
      <c r="B45" s="19" t="n"/>
    </row>
    <row r="46" ht="18" customHeight="1">
      <c r="A46" s="18" t="n"/>
      <c r="B46" s="19" t="n"/>
    </row>
    <row r="47" ht="18" customHeight="1">
      <c r="A47" s="18" t="n"/>
      <c r="B47" s="19" t="n"/>
    </row>
    <row r="48" ht="18" customHeight="1">
      <c r="A48" s="18" t="n"/>
      <c r="B48" s="19" t="n"/>
    </row>
    <row r="49" ht="18" customHeight="1">
      <c r="A49" s="18" t="n"/>
      <c r="B49" s="19" t="n"/>
    </row>
    <row r="50" ht="18" customHeight="1">
      <c r="A50" s="18" t="n"/>
      <c r="B50" s="19" t="n"/>
    </row>
    <row r="51" ht="18" customHeight="1">
      <c r="A51" s="18" t="n"/>
      <c r="B51" s="19" t="n"/>
    </row>
    <row r="52" ht="18" customHeight="1">
      <c r="A52" s="18" t="n"/>
      <c r="B52" s="19" t="n"/>
    </row>
    <row r="53" ht="18" customHeight="1">
      <c r="A53" s="18" t="n"/>
      <c r="B53" s="19" t="n"/>
    </row>
    <row r="54" ht="18" customHeight="1">
      <c r="A54" s="18" t="n"/>
      <c r="B54" s="19" t="n"/>
    </row>
    <row r="55" ht="18" customHeight="1">
      <c r="A55" s="18" t="n"/>
      <c r="B55" s="19" t="n"/>
    </row>
    <row r="56" ht="18" customHeight="1">
      <c r="A56" s="18" t="n"/>
      <c r="B56" s="19" t="n"/>
    </row>
    <row r="57" ht="18" customHeight="1">
      <c r="A57" s="18" t="n"/>
      <c r="B57" s="19" t="n"/>
    </row>
    <row r="58" ht="18" customHeight="1">
      <c r="A58" s="18" t="n"/>
      <c r="B58" s="19" t="n"/>
    </row>
    <row r="59" ht="18" customHeight="1">
      <c r="A59" s="18" t="n"/>
      <c r="B59" s="19" t="n"/>
    </row>
    <row r="60" ht="18" customHeight="1">
      <c r="A60" s="18" t="n"/>
      <c r="B60" s="19" t="n"/>
    </row>
    <row r="61" ht="18" customHeight="1">
      <c r="A61" s="18" t="n"/>
      <c r="B61" s="19" t="n"/>
    </row>
    <row r="62" ht="18" customHeight="1">
      <c r="A62" s="18" t="n"/>
      <c r="B62" s="19" t="n"/>
    </row>
    <row r="63" ht="18" customHeight="1">
      <c r="A63" s="18" t="n"/>
      <c r="B63" s="19" t="n"/>
    </row>
    <row r="64" ht="18" customHeight="1">
      <c r="A64" s="18" t="n"/>
      <c r="B64" s="19" t="n"/>
    </row>
    <row r="65" ht="18" customHeight="1">
      <c r="A65" s="18" t="n"/>
      <c r="B65" s="19" t="n"/>
    </row>
    <row r="66" ht="18" customHeight="1">
      <c r="A66" s="18" t="n"/>
      <c r="B66" s="19" t="n"/>
    </row>
    <row r="67" ht="18" customHeight="1">
      <c r="A67" s="18" t="n"/>
      <c r="B67" s="19" t="n"/>
    </row>
    <row r="68" ht="18" customHeight="1">
      <c r="A68" s="18" t="n"/>
      <c r="B68" s="19" t="n"/>
    </row>
    <row r="69" ht="18" customHeight="1">
      <c r="A69" s="18" t="n"/>
      <c r="B69" s="19" t="n"/>
    </row>
    <row r="70" ht="18" customHeight="1">
      <c r="A70" s="18" t="n"/>
      <c r="B70" s="19" t="n"/>
    </row>
    <row r="71" ht="18" customHeight="1">
      <c r="A71" s="18" t="n"/>
      <c r="B71" s="19" t="n"/>
    </row>
    <row r="72" ht="18" customHeight="1">
      <c r="A72" s="18" t="n"/>
      <c r="B72" s="19" t="n"/>
    </row>
    <row r="73" ht="18" customHeight="1">
      <c r="A73" s="18" t="n"/>
      <c r="B73" s="19" t="n"/>
    </row>
    <row r="74" ht="18" customHeight="1">
      <c r="A74" s="18" t="n"/>
      <c r="B74" s="19" t="n"/>
    </row>
    <row r="75" ht="18" customHeight="1">
      <c r="A75" s="18" t="n"/>
      <c r="B75" s="19" t="n"/>
    </row>
    <row r="76" ht="18" customHeight="1">
      <c r="A76" s="18" t="n"/>
      <c r="B76" s="19" t="n"/>
    </row>
    <row r="77" ht="18" customHeight="1">
      <c r="A77" s="18" t="n"/>
      <c r="B77" s="19" t="n"/>
    </row>
    <row r="78" ht="18" customHeight="1">
      <c r="A78" s="18" t="n"/>
      <c r="B78" s="19" t="n"/>
    </row>
    <row r="79" ht="18" customHeight="1">
      <c r="A79" s="18" t="n"/>
      <c r="B79" s="19" t="n"/>
    </row>
    <row r="80" ht="18" customHeight="1">
      <c r="A80" s="18" t="n"/>
      <c r="B80" s="19" t="n"/>
    </row>
    <row r="81" ht="18" customHeight="1">
      <c r="A81" s="18" t="n"/>
      <c r="B81" s="19" t="n"/>
    </row>
    <row r="82" ht="18" customHeight="1">
      <c r="A82" s="18" t="n"/>
      <c r="B82" s="19" t="n"/>
    </row>
    <row r="83" ht="18" customHeight="1">
      <c r="A83" s="18" t="n"/>
      <c r="B83" s="19" t="n"/>
    </row>
    <row r="84" ht="18" customHeight="1">
      <c r="A84" s="18" t="n"/>
      <c r="B84" s="19" t="n"/>
    </row>
    <row r="85" ht="18" customHeight="1">
      <c r="A85" s="18" t="n"/>
      <c r="B85" s="19" t="n"/>
    </row>
    <row r="86" ht="18" customHeight="1">
      <c r="A86" s="18" t="n"/>
      <c r="B86" s="19" t="n"/>
    </row>
    <row r="87" ht="18" customHeight="1">
      <c r="A87" s="18" t="n"/>
      <c r="B87" s="19" t="n"/>
    </row>
    <row r="88" ht="18" customHeight="1">
      <c r="A88" s="18" t="n"/>
      <c r="B88" s="19" t="n"/>
    </row>
    <row r="89" ht="18" customHeight="1">
      <c r="A89" s="18" t="n"/>
      <c r="B89" s="19" t="n"/>
    </row>
    <row r="90" ht="18" customHeight="1">
      <c r="A90" s="18" t="n"/>
      <c r="B90" s="19" t="n"/>
    </row>
    <row r="91" ht="18" customHeight="1">
      <c r="A91" s="18" t="n"/>
      <c r="B91" s="19" t="n"/>
    </row>
    <row r="92" ht="18" customHeight="1">
      <c r="A92" s="18" t="n"/>
      <c r="B92" s="19" t="n"/>
    </row>
    <row r="93" ht="18" customHeight="1">
      <c r="A93" s="18" t="n"/>
      <c r="B93" s="19" t="n"/>
    </row>
    <row r="94" ht="18" customHeight="1">
      <c r="A94" s="18" t="n"/>
      <c r="B94" s="19" t="n"/>
    </row>
    <row r="95" ht="18" customHeight="1">
      <c r="A95" s="18" t="n"/>
      <c r="B95" s="19" t="n"/>
    </row>
    <row r="96" ht="18" customHeight="1">
      <c r="A96" s="18" t="n"/>
      <c r="B96" s="19" t="n"/>
    </row>
    <row r="97" ht="18" customHeight="1">
      <c r="A97" s="18" t="n"/>
      <c r="B97" s="19" t="n"/>
    </row>
    <row r="98" ht="18" customHeight="1">
      <c r="A98" s="18" t="n"/>
      <c r="B98" s="19" t="n"/>
    </row>
    <row r="99" ht="18" customHeight="1">
      <c r="A99" s="18" t="n"/>
      <c r="B99" s="19" t="n"/>
    </row>
    <row r="100" ht="18" customHeight="1">
      <c r="A100" s="18" t="n"/>
      <c r="B100" s="19" t="n"/>
    </row>
    <row r="101" ht="18" customHeight="1">
      <c r="A101" s="18" t="n"/>
      <c r="B101" s="19" t="n"/>
    </row>
    <row r="102" ht="18" customHeight="1">
      <c r="A102" s="18" t="n"/>
      <c r="B102" s="19" t="n"/>
    </row>
    <row r="103" ht="18" customHeight="1">
      <c r="A103" s="18" t="n"/>
      <c r="B103" s="19" t="n"/>
    </row>
    <row r="104" ht="18" customHeight="1">
      <c r="A104" s="18" t="n"/>
      <c r="B104" s="19" t="n"/>
    </row>
    <row r="105" ht="18" customHeight="1">
      <c r="A105" s="18" t="n"/>
      <c r="B105" s="19" t="n"/>
    </row>
    <row r="106" ht="18" customHeight="1">
      <c r="A106" s="18" t="n"/>
      <c r="B106" s="19" t="n"/>
    </row>
    <row r="107" ht="18" customHeight="1">
      <c r="A107" s="18" t="n"/>
      <c r="B107" s="19" t="n"/>
    </row>
    <row r="108" ht="18" customHeight="1">
      <c r="A108" s="18" t="n"/>
      <c r="B108" s="19" t="n"/>
    </row>
    <row r="109" ht="18" customHeight="1">
      <c r="A109" s="18" t="n"/>
      <c r="B109" s="19" t="n"/>
    </row>
  </sheetData>
  <mergeCells count="3">
    <mergeCell ref="A4:B4"/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20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20" t="inlineStr">
        <is>
          <t>@app.cell(hide_code=True)
def _():
    import boardflare as bf
    import marimo as mo
    import matplotlib.pyplot as plt
    import numpy as np
    import pandas as pd
    mo.md("""
    # Intermittent Demand Forecast for Spare Parts
    Preserve zero-demand periods, compare Croston and SBA forecasts against a recent-mean baseline, and connect the selected sparse-demand rate to an empirical lead-time inventory policy.
    """)
    return bf, mo, np, pd, plt</t>
        </is>
      </c>
      <c r="G3" t="inlineStr">
        <is>
          <t>Revision</t>
        </is>
      </c>
      <c r="H3" t="n">
        <v>1</v>
      </c>
    </row>
    <row r="4">
      <c r="A4" s="20" t="inlineStr">
        <is>
          <t>@app.cell
def _(bf):
    inputs = bf.inputs(
        history=bf.ref("Spare Part History!A5:B1000", headers=True),
        controls=bf.ref("Dashboard!G5:H10", headers=True),
    )
    inputs
    return (inputs,)</t>
        </is>
      </c>
      <c r="G4" t="inlineStr">
        <is>
          <t>Startup mode</t>
        </is>
      </c>
      <c r="H4" s="20" t="inlineStr">
        <is>
          <t>run</t>
        </is>
      </c>
    </row>
    <row r="5">
      <c r="A5" s="20" t="inlineStr">
        <is>
          <t>@app.cell
def _(inputs, np, pd):
    def number(value):
        if isinstance(value, str):
            text = value.strip()
            return float(text.replace(",", "").replace("$", "").rstrip("%")) / (100 if text.endswith("%") else 1)
        return float(value)
    history = inputs["history"].iloc[:, :2].copy()
    history.columns = ["Week", "Demand units"]
    history = history.replace(r"^\s*$", np.nan, regex=True).dropna(how="all")
    if history.empty or history.isna().any(axis=None):
        raise ValueError("Each populated history row must contain both a week and demand units; blank rows are ignored.")
    def week_value(value):
        if isinstance(value, (int, float, np.number)) and not isinstance(value, bool):
            return pd.Timestamp("1899-12-30") + pd.to_timedelta(float(value), unit="D")
        return pd.to_datetime(value, errors="raise")
    history["Week"] = history["Week"].map(week_value)
    history["Demand units"] = history["Demand units"].map(number)
    history = history.sort_values("Week").reset_index(drop=True)
    if history["Week"].duplicated().any():
        raise ValueError("Demand history must contain unique weekly dates.")
    if len(history) &gt; 1 and not (history["Week"].diff().dropna().dt.days == 7).all():
        raise ValueError("Demand history must use consecutive weekly dates with seven-day spacing.")
    y = history["Demand units"].to_numpy(dtype=float)
    if len(y) &lt; 20 or (y &lt; 0).any() or np.count_nonzero(y) &lt; 3:
        raise ValueError("Intermittent-demand history requires at least 20 non-negative periods and three non-zero events.")
    controls = inputs["controls"].replace(r"^\s*$", np.nan, regex=True).dropna(how="all")
    if controls.shape[1] &lt; 2 or len(controls) &lt; 5:
        raise ValueError("Dashboard controls must provide horizon, alpha, lead time, service level, and model selection.")
    control_values = controls.iloc[:5, 1].tolist()
    horizon_value = number(control_values[0])
    alpha = number(control_values[1])
    lead_time_value = number(control_values[2])
    service_level = number(control_values[3])
    model_selection = str(control_values[4]).strip()
    if not horizon_value.is_integer() or not 1 &lt;= horizon_value &lt;= 16:
        raise ValueError("Forecast horizon must be an integer from 1 to 16 weeks.")
    if not lead_time_value.is_integer() or lead_time_value &lt;= 0:
        raise ValueError("Lead time must be a positive whole number of weeks.")
    if not 0 &lt; alpha &lt;= 1:
        raise ValueError("Croston alpha must be in (0, 1].")
    if not 0.5 &lt;= service_level &lt; 1:
        raise ValueError("Target service level must be at least 50% and below 100%.")
    allowed_models = {"Auto", "Croston", "SBA Croston", "Recent mean"}
    if model_selection not in allowed_models:
        raise ValueError("Model selection must be Auto, Croston, SBA Croston, or Recent mean.")
    horizon = int(horizon_value)
    lead_time = int(lead_time_value)
    return alpha, history, horizon, lead_time, model_selection, service_level, y</t>
        </is>
      </c>
      <c r="G5" t="inlineStr">
        <is>
          <t>Format version</t>
        </is>
      </c>
      <c r="H5" s="20" t="inlineStr">
        <is>
          <t>2</t>
        </is>
      </c>
    </row>
    <row r="6">
      <c r="A6" s="20" t="inlineStr">
        <is>
          <t>@app.cell
def _(np):
    def croston_state(values, alpha):
        values = np.asarray(values, dtype=float)
        positive = np.flatnonzero(values &gt; 0)
        if len(positive) == 0:
            return 0.0, float("nan"), -1
        first = int(positive[0])
        demand_level = float(values[first])
        interval_level = float(first + 1)
        last_event = first
        for idx in positive[1:]:
            interval = int(idx - last_event)
            demand_level = alpha * float(values[idx]) + (1 - alpha) * demand_level
            interval_level = alpha * interval + (1 - alpha) * interval_level
            last_event = int(idx)
        return demand_level / max(interval_level, 1e-9), interval_level, last_event
    def croston_rate(values, alpha, corrected=False):
        rate, _interval, _last_event = croston_state(values, alpha)
        return rate * (1 - alpha / 2) if corrected else rate
    def recent_mean(values):
        values = np.asarray(values, dtype=float)
        return float(np.mean(values[-12:]))
    return croston_rate, croston_state, recent_mean</t>
        </is>
      </c>
      <c r="G6" t="inlineStr">
        <is>
          <t>Saved at</t>
        </is>
      </c>
      <c r="H6" s="20" t="inlineStr">
        <is>
          <t>1970-01-01T00:00:00Z</t>
        </is>
      </c>
    </row>
    <row r="7">
      <c r="A7" s="20" t="inlineStr">
        <is>
          <t>@app.cell
def _(alpha, croston_rate, model_selection, np, pd, recent_mean, y):
    methods = {
        "Croston": lambda values: croston_rate(values, alpha, corrected=False),
        "SBA Croston": lambda values: croston_rate(values, alpha, corrected=True),
        "Recent mean": recent_mean,
    }
    _start = max(12, len(y) - 12)
    _rows = []
    for _idx in range(_start, len(y)):
        _train = y[:_idx]
        _actual = float(y[_idx])
        for _name, _method in methods.items():
            _rows.append([_name, _idx, float(_method(_train)), _actual])
    _backtest = pd.DataFrame(_rows, columns=["Model", "Index", "Forecast", "Actual"])
    _backtest["Error"] = _backtest["Forecast"] - _backtest["Actual"]
    _backtest["Abs Error"] = _backtest["Error"].abs()
    _metrics = []
    for _name, _group in _backtest.groupby("Model", sort=False):
        _nonzero = _group[_group["Actual"] &gt; 0]
        _event_mae = float(_nonzero["Abs Error"].mean()) if len(_nonzero) else float("inf")
        _bias = float(_group["Error"].mean())
        _metrics.append([
            _name,
            float(_group["Abs Error"].mean()),
            _event_mae,
            _bias,
            abs(_bias),
            len(_group),
        ])
    metrics_frame = pd.DataFrame(
        _metrics,
        columns=["Model", "All-period MAE", "Event MAE", "Bias units", "Abs bias", "Points"],
    ).sort_values(["Event MAE", "Abs bias", "All-period MAE", "Model"]).reset_index(drop=True)
    _auto_selected = str(metrics_frame.iloc[0]["Model"])
    selected = _auto_selected if model_selection == "Auto" else model_selection
    return methods, metrics_frame, selected</t>
        </is>
      </c>
      <c r="G7" t="inlineStr">
        <is>
          <t>Source SHA-256</t>
        </is>
      </c>
      <c r="H7" s="20" t="inlineStr">
        <is>
          <t>57df885157b5962f4fe804500edf2f70ca7e5ad0df73b319e6fef6e624f54de5</t>
        </is>
      </c>
    </row>
    <row r="8">
      <c r="A8" s="20" t="inlineStr">
        <is>
          <t>@app.cell
def _(alpha, croston_state, lead_time, methods, np, selected, service_level, y):
    weekly_rate = float(methods[selected](y))
    lead_time_forecast = weekly_rate * lead_time
    _lead_time_errors = []
    for _origin in range(1, len(y) - lead_time + 1):
        _train = y[:_origin]
        if np.count_nonzero(_train) &lt; 3:
            continue
        _predicted = float(methods[selected](_train)) * lead_time
        _actual = float(np.sum(y[_origin : _origin + lead_time]))
        _lead_time_errors.append(_actual - _predicted)
    if len(_lead_time_errors) &lt; 5:
        raise ValueError("History does not provide at least five lead-time forecast-error samples after the third demand event.")
    safety_stock = max(0.0, float(np.quantile(np.asarray(_lead_time_errors), service_level)))
    reorder_point = lead_time_forecast + safety_stock
    zero_share = float(np.mean(y == 0))
    _croston_rate, _smoothed_interval, _last_event = croston_state(y, alpha)
    _trailing_zero_run = len(y) - 1 - _last_event
    demand_status = "Review obsolescence" if _trailing_zero_run &gt; 2 * _smoothed_interval else "Active sparse demand"
    return demand_status, lead_time_forecast, reorder_point, safety_stock, weekly_rate, zero_share</t>
        </is>
      </c>
      <c r="G8" t="inlineStr">
        <is>
          <t>Engine</t>
        </is>
      </c>
      <c r="H8" s="20" t="inlineStr">
        <is>
          <t>python</t>
        </is>
      </c>
    </row>
    <row r="9">
      <c r="A9" s="20" t="inlineStr">
        <is>
          <t>@app.cell
def _(demand_status, history, horizon, metrics_frame, pd, reorder_point, safety_stock, selected, weekly_rate, zero_share, lead_time_forecast, y):
    summary = [
        ["Intermittent-demand KPI", "Result"],
        ["Selected model", selected],
        ["Weekly forecast", round(weekly_rate, 3)],
        ["Zero-demand share", round(zero_share, 4)],
        ["Non-zero events", int((y &gt; 0).sum())],
        ["Lead-time forecast", round(lead_time_forecast, 2)],
        ["Safety stock", round(safety_stock, 2)],
        ["Reorder point", round(reorder_point, 2)],
        ["Demand status", demand_status],
    ]
    comparison = [["Model", "All-period MAE", "Event MAE", "Bias units"]]
    for _, _row in metrics_frame.iterrows():
        comparison.append([
            str(_row["Model"]),
            round(float(_row["All-period MAE"]), 3),
            round(float(_row["Event MAE"]), 3),
            round(float(_row["Bias units"]), 3),
        ])
    future_weeks = pd.date_range(history["Week"].iloc[-1] + pd.Timedelta(days=7), periods=horizon, freq="7D")
    forecast = [["Week", "Expected demand", "Cumulative expected", "Model", "Horizon"]]
    for _idx, _week in enumerate(future_weeks, start=1):
        forecast.append([
            str(_week.date()),
            round(weekly_rate, 3),
            round(weekly_rate * _idx, 3),
            selected,
            _idx,
        ])
    return comparison, forecast, future_weeks, summary</t>
        </is>
      </c>
      <c r="G9" t="inlineStr">
        <is>
          <t>Notebook header</t>
        </is>
      </c>
      <c r="H9" s="20" t="inlineStr">
        <is>
          <t>import marimo
__generated_with = "0.23.15"
app = marimo.App(width="medium")</t>
        </is>
      </c>
    </row>
    <row r="10">
      <c r="A10" s="20" t="inlineStr">
        <is>
          <t>@app.cell(hide_code=True)
def _(future_weeks, history, methods, plt, selected, y):
    level = float(methods[selected](y))
    fig, ax = plt.subplots(figsize=(8, 3.8))
    ax.bar(history["Week"].tail(20).dt.strftime("%Y-%m-%d"), history["Demand units"].tail(20), label="Observed demand")
    ax.plot([str(d.date()) for d in future_weeks], [level] * len(future_weeks), marker="o", label=selected)
    ax.set_title("Sparse demand and forward weekly rate")
    ax.set_ylabel("Units")
    ax.tick_params(axis="x", rotation=60)
    ax.grid(axis="y", alpha=0.2)
    ax.legend(fontsize=8)
    fig.tight_layout()
    plt.close(fig)
    fig
    return</t>
        </is>
      </c>
      <c r="G10" t="inlineStr">
        <is>
          <t>Template ID</t>
        </is>
      </c>
      <c r="H10" s="20" t="inlineStr">
        <is>
          <t>intermittent-demand-forecast</t>
        </is>
      </c>
    </row>
    <row r="11">
      <c r="A11" s="20" t="inlineStr">
        <is>
          <t>@app.cell(hide_code=True)
def _(mo):
    mo.md("""
    ## Why the zeros matter
    Croston-style methods estimate demand size and time between non-zero events separately instead of smoothing the zeros away. Auto selection ranks event-only MAE first, absolute signed bias second, and all-period MAE only as a tie-breaker. The workbook can also override the selected model. Safety stock comes from the chosen service percentile of rolling lead-time forecast errors rather than the raw variance of weekly demand.
    """)
    return</t>
        </is>
      </c>
      <c r="G11" t="inlineStr">
        <is>
          <t>Template version</t>
        </is>
      </c>
      <c r="H11" s="20" t="inlineStr">
        <is>
          <t>rt-b45cd180bf2fd0845de7</t>
        </is>
      </c>
    </row>
    <row r="12">
      <c r="A12" s="20" t="inlineStr">
        <is>
          <t>@app.cell
def _(bf, comparison, forecast, summary):
    publication = bf.publish(outputs={"summary": summary, "comparison": comparison, "forecast": forecast})
    publication
    return</t>
        </is>
      </c>
      <c r="G12" t="inlineStr">
        <is>
          <t>Workbook instance ID</t>
        </is>
      </c>
      <c r="H12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</cp:coreProperties>
</file>